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C:\Users\UZE-TI\Documents\UZE\dashboard\DATA\"/>
    </mc:Choice>
  </mc:AlternateContent>
  <xr:revisionPtr revIDLastSave="0" documentId="13_ncr:1_{ADD6D085-223D-4FCF-96E1-8D02E4CC51AD}" xr6:coauthVersionLast="47" xr6:coauthVersionMax="47" xr10:uidLastSave="{00000000-0000-0000-0000-000000000000}"/>
  <bookViews>
    <workbookView xWindow="-108" yWindow="-108" windowWidth="23256" windowHeight="12456" activeTab="5" xr2:uid="{24E7E33C-447C-42CA-880E-9D6B01B31B0D}"/>
  </bookViews>
  <sheets>
    <sheet name="Pedidos" sheetId="1" r:id="rId1"/>
    <sheet name="Planilha7" sheetId="19" state="hidden" r:id="rId2"/>
    <sheet name="Ultimo Status do pedido" sheetId="2" r:id="rId3"/>
    <sheet name="Todas movimentações do dia" sheetId="14" r:id="rId4"/>
    <sheet name="Detalhes1" sheetId="23" r:id="rId5"/>
    <sheet name="Resumo" sheetId="22" r:id="rId6"/>
    <sheet name="Ocorrencias (2)" sheetId="4" state="hidden" r:id="rId7"/>
  </sheets>
  <definedNames>
    <definedName name="SegmentaçãodeDados_Nome_da_Loja">#N/A</definedName>
  </definedNames>
  <calcPr calcId="191029"/>
  <pivotCaches>
    <pivotCache cacheId="184"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O10" i="2" l="1"/>
  <c r="N10" i="2" s="1"/>
  <c r="O56" i="2"/>
  <c r="N56" i="2" s="1"/>
  <c r="O52" i="2"/>
  <c r="N52" i="2" s="1"/>
  <c r="O57" i="2"/>
  <c r="N57" i="2" s="1"/>
  <c r="O59" i="2"/>
  <c r="N59" i="2" s="1"/>
  <c r="O60" i="2"/>
  <c r="N60" i="2" s="1"/>
  <c r="O63" i="2"/>
  <c r="N63" i="2" s="1"/>
  <c r="O42" i="2"/>
  <c r="N42" i="2" s="1"/>
  <c r="O32" i="2"/>
  <c r="N32" i="2" s="1"/>
  <c r="O68" i="2"/>
  <c r="N68" i="2" s="1"/>
  <c r="O69" i="2"/>
  <c r="N69" i="2" s="1"/>
  <c r="O73" i="2"/>
  <c r="N73" i="2" s="1"/>
  <c r="O74" i="2"/>
  <c r="N74" i="2" s="1"/>
  <c r="O25" i="2"/>
  <c r="N25" i="2" s="1"/>
  <c r="O72" i="2"/>
  <c r="N72" i="2" s="1"/>
  <c r="O71" i="2"/>
  <c r="N71" i="2" s="1"/>
  <c r="O66" i="2"/>
  <c r="N66" i="2" s="1"/>
  <c r="O13" i="2"/>
  <c r="N13" i="2" s="1"/>
  <c r="O14" i="2"/>
  <c r="N14" i="2" s="1"/>
  <c r="O15" i="2"/>
  <c r="N15" i="2" s="1"/>
  <c r="O75" i="2"/>
  <c r="N75" i="2" s="1"/>
  <c r="O16" i="2"/>
  <c r="N16" i="2" s="1"/>
  <c r="O17" i="2"/>
  <c r="N17" i="2" s="1"/>
  <c r="O76" i="2"/>
  <c r="N76" i="2" s="1"/>
  <c r="O24" i="2"/>
  <c r="N24" i="2" s="1"/>
  <c r="O19" i="2"/>
  <c r="N19" i="2" s="1"/>
  <c r="O20" i="2"/>
  <c r="N20" i="2" s="1"/>
  <c r="O35" i="2"/>
  <c r="N35" i="2" s="1"/>
  <c r="O5" i="2"/>
  <c r="N5" i="2" s="1"/>
  <c r="O26" i="2"/>
  <c r="N26" i="2" s="1"/>
  <c r="O43" i="2"/>
  <c r="N43" i="2" s="1"/>
  <c r="O50" i="2"/>
  <c r="N50" i="2" s="1"/>
  <c r="O38" i="2"/>
  <c r="N38" i="2" s="1"/>
  <c r="O54" i="2"/>
  <c r="N54" i="2" s="1"/>
  <c r="O27" i="2"/>
  <c r="N27" i="2" s="1"/>
  <c r="O41" i="2"/>
  <c r="N41" i="2" s="1"/>
  <c r="O53" i="2"/>
  <c r="N53" i="2" s="1"/>
  <c r="O51" i="2"/>
  <c r="N51" i="2" s="1"/>
  <c r="O40" i="2"/>
  <c r="N40" i="2" s="1"/>
  <c r="O23" i="2"/>
  <c r="N23" i="2" s="1"/>
  <c r="O12" i="2"/>
  <c r="N12" i="2" s="1"/>
  <c r="O62" i="2"/>
  <c r="N62" i="2" s="1"/>
  <c r="O34" i="2"/>
  <c r="N34" i="2" s="1"/>
  <c r="O45" i="2"/>
  <c r="N45" i="2" s="1"/>
  <c r="O49" i="2"/>
  <c r="N49" i="2" s="1"/>
  <c r="O28" i="2"/>
  <c r="N28" i="2" s="1"/>
  <c r="O29" i="2"/>
  <c r="N29" i="2" s="1"/>
  <c r="O36" i="2"/>
  <c r="N36" i="2" s="1"/>
  <c r="O30" i="2"/>
  <c r="N30" i="2" s="1"/>
  <c r="O48" i="2"/>
  <c r="N48" i="2" s="1"/>
  <c r="O31" i="2"/>
  <c r="N31" i="2" s="1"/>
  <c r="O44" i="2"/>
  <c r="N44" i="2" s="1"/>
  <c r="O37" i="2"/>
  <c r="N37" i="2" s="1"/>
  <c r="O39" i="2"/>
  <c r="N39" i="2" s="1"/>
  <c r="O58" i="2"/>
  <c r="N58" i="2" s="1"/>
  <c r="O61" i="2"/>
  <c r="N61" i="2" s="1"/>
  <c r="O64" i="2"/>
  <c r="N64" i="2" s="1"/>
  <c r="O65" i="2"/>
  <c r="N65" i="2" s="1"/>
  <c r="O55" i="2"/>
  <c r="N55" i="2" s="1"/>
  <c r="O67" i="2"/>
  <c r="N67" i="2" s="1"/>
  <c r="O33" i="2"/>
  <c r="N33" i="2" s="1"/>
  <c r="O46" i="2"/>
  <c r="N46" i="2" s="1"/>
  <c r="O47" i="2"/>
  <c r="N47" i="2" s="1"/>
  <c r="O70" i="2"/>
  <c r="N70" i="2" s="1"/>
  <c r="O11" i="2"/>
  <c r="N11" i="2" s="1"/>
  <c r="O18" i="2"/>
  <c r="N18" i="2" s="1"/>
  <c r="O22" i="2"/>
  <c r="N22" i="2" s="1"/>
  <c r="O21" i="2"/>
  <c r="N21" i="2" s="1"/>
  <c r="O9" i="2"/>
  <c r="N9" i="2" s="1"/>
  <c r="O2" i="2"/>
  <c r="N2" i="2" s="1"/>
  <c r="O4" i="2"/>
  <c r="N4" i="2" s="1"/>
  <c r="O6" i="2"/>
  <c r="N6" i="2" s="1"/>
  <c r="O3" i="2"/>
  <c r="N3" i="2" s="1"/>
  <c r="O8" i="2"/>
  <c r="N8" i="2" s="1"/>
  <c r="O77" i="2"/>
  <c r="N77" i="2" s="1"/>
  <c r="O7" i="2"/>
  <c r="N7" i="2" s="1"/>
  <c r="O3" i="14"/>
  <c r="N3" i="14"/>
  <c r="N10" i="14"/>
  <c r="N18" i="14"/>
  <c r="N19" i="14"/>
  <c r="N26" i="14"/>
  <c r="N34" i="14"/>
  <c r="N35" i="14"/>
  <c r="N42" i="14"/>
  <c r="N43" i="14"/>
  <c r="N49" i="14"/>
  <c r="N50" i="14"/>
  <c r="N58" i="14"/>
  <c r="N59" i="14"/>
  <c r="N66" i="14"/>
  <c r="N67" i="14"/>
  <c r="N74" i="14"/>
  <c r="N82" i="14"/>
  <c r="N83" i="14"/>
  <c r="N90" i="14"/>
  <c r="N98" i="14"/>
  <c r="N99" i="14"/>
  <c r="N106" i="14"/>
  <c r="N107" i="14"/>
  <c r="N113" i="14"/>
  <c r="N114" i="14"/>
  <c r="N122" i="14"/>
  <c r="N123" i="14"/>
  <c r="N130" i="14"/>
  <c r="N131" i="14"/>
  <c r="N138" i="14"/>
  <c r="N146" i="14"/>
  <c r="N147" i="14"/>
  <c r="N154" i="14"/>
  <c r="N162" i="14"/>
  <c r="N163" i="14"/>
  <c r="N170" i="14"/>
  <c r="N171" i="14"/>
  <c r="N177" i="14"/>
  <c r="N178" i="14"/>
  <c r="N186" i="14"/>
  <c r="N187" i="14"/>
  <c r="N194" i="14"/>
  <c r="N195" i="14"/>
  <c r="N202" i="14"/>
  <c r="N210" i="14"/>
  <c r="N211" i="14"/>
  <c r="N218" i="14"/>
  <c r="N226" i="14"/>
  <c r="N227" i="14"/>
  <c r="N234" i="14"/>
  <c r="N235" i="14"/>
  <c r="N241" i="14"/>
  <c r="N242" i="14"/>
  <c r="N250" i="14"/>
  <c r="N251" i="14"/>
  <c r="N254" i="14"/>
  <c r="N257" i="14"/>
  <c r="N258" i="14"/>
  <c r="N266" i="14"/>
  <c r="N267" i="14"/>
  <c r="N270" i="14"/>
  <c r="N272" i="14"/>
  <c r="N274" i="14"/>
  <c r="N282" i="14"/>
  <c r="N283" i="14"/>
  <c r="N290" i="14"/>
  <c r="N298" i="14"/>
  <c r="N299" i="14"/>
  <c r="N306" i="14"/>
  <c r="N307" i="14"/>
  <c r="N310" i="14"/>
  <c r="N312" i="14"/>
  <c r="N313" i="14"/>
  <c r="N314" i="14"/>
  <c r="N322" i="14"/>
  <c r="N323" i="14"/>
  <c r="N330" i="14"/>
  <c r="N331" i="14"/>
  <c r="N333" i="14"/>
  <c r="N334" i="14"/>
  <c r="N338" i="14"/>
  <c r="N339" i="14"/>
  <c r="N341" i="14"/>
  <c r="N342" i="14"/>
  <c r="N344" i="14"/>
  <c r="N345" i="14"/>
  <c r="N346" i="14"/>
  <c r="N354" i="14"/>
  <c r="N355" i="14"/>
  <c r="N362" i="14"/>
  <c r="N363" i="14"/>
  <c r="N365" i="14"/>
  <c r="N366" i="14"/>
  <c r="N370" i="14"/>
  <c r="N371" i="14"/>
  <c r="N373" i="14"/>
  <c r="N374" i="14"/>
  <c r="N376" i="14"/>
  <c r="N377" i="14"/>
  <c r="N378" i="14"/>
  <c r="N386" i="14"/>
  <c r="N387" i="14"/>
  <c r="N394" i="14"/>
  <c r="N395" i="14"/>
  <c r="N397" i="14"/>
  <c r="N398" i="14"/>
  <c r="O4" i="14"/>
  <c r="N4" i="14" s="1"/>
  <c r="O5" i="14"/>
  <c r="N5" i="14" s="1"/>
  <c r="O6" i="14"/>
  <c r="N6" i="14" s="1"/>
  <c r="O7" i="14"/>
  <c r="N7" i="14" s="1"/>
  <c r="O8" i="14"/>
  <c r="N8" i="14" s="1"/>
  <c r="O9" i="14"/>
  <c r="N9" i="14" s="1"/>
  <c r="O10" i="14"/>
  <c r="O11" i="14"/>
  <c r="N11" i="14" s="1"/>
  <c r="O12" i="14"/>
  <c r="N12" i="14" s="1"/>
  <c r="O13" i="14"/>
  <c r="N13" i="14" s="1"/>
  <c r="O14" i="14"/>
  <c r="N14" i="14" s="1"/>
  <c r="O15" i="14"/>
  <c r="N15" i="14" s="1"/>
  <c r="O16" i="14"/>
  <c r="N16" i="14" s="1"/>
  <c r="O17" i="14"/>
  <c r="N17" i="14" s="1"/>
  <c r="O18" i="14"/>
  <c r="O19" i="14"/>
  <c r="O20" i="14"/>
  <c r="N20" i="14" s="1"/>
  <c r="O21" i="14"/>
  <c r="N21" i="14" s="1"/>
  <c r="O22" i="14"/>
  <c r="N22" i="14" s="1"/>
  <c r="O23" i="14"/>
  <c r="N23" i="14" s="1"/>
  <c r="O24" i="14"/>
  <c r="N24" i="14" s="1"/>
  <c r="O25" i="14"/>
  <c r="N25" i="14" s="1"/>
  <c r="O26" i="14"/>
  <c r="O27" i="14"/>
  <c r="N27" i="14" s="1"/>
  <c r="O28" i="14"/>
  <c r="N28" i="14" s="1"/>
  <c r="O29" i="14"/>
  <c r="N29" i="14" s="1"/>
  <c r="O30" i="14"/>
  <c r="N30" i="14" s="1"/>
  <c r="O31" i="14"/>
  <c r="N31" i="14" s="1"/>
  <c r="O32" i="14"/>
  <c r="N32" i="14" s="1"/>
  <c r="O33" i="14"/>
  <c r="N33" i="14" s="1"/>
  <c r="O34" i="14"/>
  <c r="O35" i="14"/>
  <c r="O36" i="14"/>
  <c r="N36" i="14" s="1"/>
  <c r="O37" i="14"/>
  <c r="N37" i="14" s="1"/>
  <c r="O38" i="14"/>
  <c r="N38" i="14" s="1"/>
  <c r="O39" i="14"/>
  <c r="N39" i="14" s="1"/>
  <c r="O40" i="14"/>
  <c r="N40" i="14" s="1"/>
  <c r="O41" i="14"/>
  <c r="N41" i="14" s="1"/>
  <c r="O42" i="14"/>
  <c r="O43" i="14"/>
  <c r="O44" i="14"/>
  <c r="N44" i="14" s="1"/>
  <c r="O45" i="14"/>
  <c r="N45" i="14" s="1"/>
  <c r="O46" i="14"/>
  <c r="N46" i="14" s="1"/>
  <c r="O47" i="14"/>
  <c r="N47" i="14" s="1"/>
  <c r="O48" i="14"/>
  <c r="N48" i="14" s="1"/>
  <c r="O49" i="14"/>
  <c r="O50" i="14"/>
  <c r="O51" i="14"/>
  <c r="N51" i="14" s="1"/>
  <c r="O52" i="14"/>
  <c r="N52" i="14" s="1"/>
  <c r="O53" i="14"/>
  <c r="N53" i="14" s="1"/>
  <c r="O54" i="14"/>
  <c r="N54" i="14" s="1"/>
  <c r="O55" i="14"/>
  <c r="N55" i="14" s="1"/>
  <c r="O56" i="14"/>
  <c r="N56" i="14" s="1"/>
  <c r="O57" i="14"/>
  <c r="N57" i="14" s="1"/>
  <c r="O58" i="14"/>
  <c r="O59" i="14"/>
  <c r="O60" i="14"/>
  <c r="N60" i="14" s="1"/>
  <c r="O61" i="14"/>
  <c r="N61" i="14" s="1"/>
  <c r="O62" i="14"/>
  <c r="N62" i="14" s="1"/>
  <c r="O63" i="14"/>
  <c r="N63" i="14" s="1"/>
  <c r="O64" i="14"/>
  <c r="N64" i="14" s="1"/>
  <c r="O65" i="14"/>
  <c r="N65" i="14" s="1"/>
  <c r="O66" i="14"/>
  <c r="O67" i="14"/>
  <c r="O68" i="14"/>
  <c r="N68" i="14" s="1"/>
  <c r="O69" i="14"/>
  <c r="N69" i="14" s="1"/>
  <c r="O70" i="14"/>
  <c r="N70" i="14" s="1"/>
  <c r="O71" i="14"/>
  <c r="N71" i="14" s="1"/>
  <c r="O72" i="14"/>
  <c r="N72" i="14" s="1"/>
  <c r="O73" i="14"/>
  <c r="N73" i="14" s="1"/>
  <c r="O74" i="14"/>
  <c r="O75" i="14"/>
  <c r="N75" i="14" s="1"/>
  <c r="O76" i="14"/>
  <c r="N76" i="14" s="1"/>
  <c r="O77" i="14"/>
  <c r="N77" i="14" s="1"/>
  <c r="O78" i="14"/>
  <c r="N78" i="14" s="1"/>
  <c r="O79" i="14"/>
  <c r="N79" i="14" s="1"/>
  <c r="O80" i="14"/>
  <c r="N80" i="14" s="1"/>
  <c r="O81" i="14"/>
  <c r="N81" i="14" s="1"/>
  <c r="O82" i="14"/>
  <c r="O83" i="14"/>
  <c r="O84" i="14"/>
  <c r="N84" i="14" s="1"/>
  <c r="O85" i="14"/>
  <c r="N85" i="14" s="1"/>
  <c r="O86" i="14"/>
  <c r="N86" i="14" s="1"/>
  <c r="O87" i="14"/>
  <c r="N87" i="14" s="1"/>
  <c r="O88" i="14"/>
  <c r="N88" i="14" s="1"/>
  <c r="O89" i="14"/>
  <c r="N89" i="14" s="1"/>
  <c r="O90" i="14"/>
  <c r="O91" i="14"/>
  <c r="N91" i="14" s="1"/>
  <c r="O92" i="14"/>
  <c r="N92" i="14" s="1"/>
  <c r="O93" i="14"/>
  <c r="N93" i="14" s="1"/>
  <c r="O94" i="14"/>
  <c r="N94" i="14" s="1"/>
  <c r="O95" i="14"/>
  <c r="N95" i="14" s="1"/>
  <c r="O96" i="14"/>
  <c r="N96" i="14" s="1"/>
  <c r="O97" i="14"/>
  <c r="N97" i="14" s="1"/>
  <c r="O98" i="14"/>
  <c r="O99" i="14"/>
  <c r="O100" i="14"/>
  <c r="N100" i="14" s="1"/>
  <c r="O101" i="14"/>
  <c r="N101" i="14" s="1"/>
  <c r="O102" i="14"/>
  <c r="N102" i="14" s="1"/>
  <c r="O103" i="14"/>
  <c r="N103" i="14" s="1"/>
  <c r="O104" i="14"/>
  <c r="N104" i="14" s="1"/>
  <c r="O105" i="14"/>
  <c r="N105" i="14" s="1"/>
  <c r="O106" i="14"/>
  <c r="O107" i="14"/>
  <c r="O108" i="14"/>
  <c r="N108" i="14" s="1"/>
  <c r="O109" i="14"/>
  <c r="N109" i="14" s="1"/>
  <c r="O110" i="14"/>
  <c r="N110" i="14" s="1"/>
  <c r="O111" i="14"/>
  <c r="N111" i="14" s="1"/>
  <c r="O112" i="14"/>
  <c r="N112" i="14" s="1"/>
  <c r="O113" i="14"/>
  <c r="O114" i="14"/>
  <c r="O115" i="14"/>
  <c r="N115" i="14" s="1"/>
  <c r="O116" i="14"/>
  <c r="N116" i="14" s="1"/>
  <c r="O117" i="14"/>
  <c r="N117" i="14" s="1"/>
  <c r="O118" i="14"/>
  <c r="N118" i="14" s="1"/>
  <c r="O119" i="14"/>
  <c r="N119" i="14" s="1"/>
  <c r="O120" i="14"/>
  <c r="N120" i="14" s="1"/>
  <c r="O121" i="14"/>
  <c r="N121" i="14" s="1"/>
  <c r="O122" i="14"/>
  <c r="O123" i="14"/>
  <c r="O124" i="14"/>
  <c r="N124" i="14" s="1"/>
  <c r="O125" i="14"/>
  <c r="N125" i="14" s="1"/>
  <c r="O126" i="14"/>
  <c r="N126" i="14" s="1"/>
  <c r="O127" i="14"/>
  <c r="N127" i="14" s="1"/>
  <c r="O128" i="14"/>
  <c r="N128" i="14" s="1"/>
  <c r="O129" i="14"/>
  <c r="N129" i="14" s="1"/>
  <c r="O130" i="14"/>
  <c r="O131" i="14"/>
  <c r="O132" i="14"/>
  <c r="N132" i="14" s="1"/>
  <c r="O133" i="14"/>
  <c r="N133" i="14" s="1"/>
  <c r="O134" i="14"/>
  <c r="N134" i="14" s="1"/>
  <c r="O135" i="14"/>
  <c r="N135" i="14" s="1"/>
  <c r="O136" i="14"/>
  <c r="N136" i="14" s="1"/>
  <c r="O137" i="14"/>
  <c r="N137" i="14" s="1"/>
  <c r="O138" i="14"/>
  <c r="O139" i="14"/>
  <c r="N139" i="14" s="1"/>
  <c r="O140" i="14"/>
  <c r="N140" i="14" s="1"/>
  <c r="O141" i="14"/>
  <c r="N141" i="14" s="1"/>
  <c r="O142" i="14"/>
  <c r="N142" i="14" s="1"/>
  <c r="O143" i="14"/>
  <c r="N143" i="14" s="1"/>
  <c r="O144" i="14"/>
  <c r="N144" i="14" s="1"/>
  <c r="O145" i="14"/>
  <c r="N145" i="14" s="1"/>
  <c r="O146" i="14"/>
  <c r="O147" i="14"/>
  <c r="O148" i="14"/>
  <c r="N148" i="14" s="1"/>
  <c r="O149" i="14"/>
  <c r="N149" i="14" s="1"/>
  <c r="O150" i="14"/>
  <c r="N150" i="14" s="1"/>
  <c r="O151" i="14"/>
  <c r="N151" i="14" s="1"/>
  <c r="O152" i="14"/>
  <c r="N152" i="14" s="1"/>
  <c r="O153" i="14"/>
  <c r="N153" i="14" s="1"/>
  <c r="O154" i="14"/>
  <c r="O155" i="14"/>
  <c r="N155" i="14" s="1"/>
  <c r="O156" i="14"/>
  <c r="N156" i="14" s="1"/>
  <c r="O157" i="14"/>
  <c r="N157" i="14" s="1"/>
  <c r="O158" i="14"/>
  <c r="N158" i="14" s="1"/>
  <c r="O159" i="14"/>
  <c r="N159" i="14" s="1"/>
  <c r="O160" i="14"/>
  <c r="N160" i="14" s="1"/>
  <c r="O161" i="14"/>
  <c r="N161" i="14" s="1"/>
  <c r="O162" i="14"/>
  <c r="O163" i="14"/>
  <c r="O164" i="14"/>
  <c r="N164" i="14" s="1"/>
  <c r="O165" i="14"/>
  <c r="N165" i="14" s="1"/>
  <c r="O166" i="14"/>
  <c r="N166" i="14" s="1"/>
  <c r="O167" i="14"/>
  <c r="N167" i="14" s="1"/>
  <c r="O168" i="14"/>
  <c r="N168" i="14" s="1"/>
  <c r="O169" i="14"/>
  <c r="N169" i="14" s="1"/>
  <c r="O170" i="14"/>
  <c r="O171" i="14"/>
  <c r="O172" i="14"/>
  <c r="N172" i="14" s="1"/>
  <c r="O173" i="14"/>
  <c r="N173" i="14" s="1"/>
  <c r="O174" i="14"/>
  <c r="N174" i="14" s="1"/>
  <c r="O175" i="14"/>
  <c r="N175" i="14" s="1"/>
  <c r="O176" i="14"/>
  <c r="N176" i="14" s="1"/>
  <c r="O177" i="14"/>
  <c r="O178" i="14"/>
  <c r="O179" i="14"/>
  <c r="N179" i="14" s="1"/>
  <c r="O180" i="14"/>
  <c r="N180" i="14" s="1"/>
  <c r="O181" i="14"/>
  <c r="N181" i="14" s="1"/>
  <c r="O182" i="14"/>
  <c r="N182" i="14" s="1"/>
  <c r="O183" i="14"/>
  <c r="N183" i="14" s="1"/>
  <c r="O184" i="14"/>
  <c r="N184" i="14" s="1"/>
  <c r="O185" i="14"/>
  <c r="N185" i="14" s="1"/>
  <c r="O186" i="14"/>
  <c r="O187" i="14"/>
  <c r="O188" i="14"/>
  <c r="N188" i="14" s="1"/>
  <c r="O189" i="14"/>
  <c r="N189" i="14" s="1"/>
  <c r="O190" i="14"/>
  <c r="N190" i="14" s="1"/>
  <c r="O191" i="14"/>
  <c r="N191" i="14" s="1"/>
  <c r="O192" i="14"/>
  <c r="N192" i="14" s="1"/>
  <c r="O193" i="14"/>
  <c r="N193" i="14" s="1"/>
  <c r="O194" i="14"/>
  <c r="O195" i="14"/>
  <c r="O196" i="14"/>
  <c r="N196" i="14" s="1"/>
  <c r="O197" i="14"/>
  <c r="N197" i="14" s="1"/>
  <c r="O198" i="14"/>
  <c r="N198" i="14" s="1"/>
  <c r="O199" i="14"/>
  <c r="N199" i="14" s="1"/>
  <c r="O200" i="14"/>
  <c r="N200" i="14" s="1"/>
  <c r="O201" i="14"/>
  <c r="N201" i="14" s="1"/>
  <c r="O202" i="14"/>
  <c r="O203" i="14"/>
  <c r="N203" i="14" s="1"/>
  <c r="O204" i="14"/>
  <c r="N204" i="14" s="1"/>
  <c r="O205" i="14"/>
  <c r="N205" i="14" s="1"/>
  <c r="O206" i="14"/>
  <c r="N206" i="14" s="1"/>
  <c r="O207" i="14"/>
  <c r="N207" i="14" s="1"/>
  <c r="O208" i="14"/>
  <c r="N208" i="14" s="1"/>
  <c r="O209" i="14"/>
  <c r="N209" i="14" s="1"/>
  <c r="O210" i="14"/>
  <c r="O211" i="14"/>
  <c r="O212" i="14"/>
  <c r="N212" i="14" s="1"/>
  <c r="O213" i="14"/>
  <c r="N213" i="14" s="1"/>
  <c r="O214" i="14"/>
  <c r="N214" i="14" s="1"/>
  <c r="O215" i="14"/>
  <c r="N215" i="14" s="1"/>
  <c r="O216" i="14"/>
  <c r="N216" i="14" s="1"/>
  <c r="O217" i="14"/>
  <c r="N217" i="14" s="1"/>
  <c r="O218" i="14"/>
  <c r="O219" i="14"/>
  <c r="N219" i="14" s="1"/>
  <c r="O220" i="14"/>
  <c r="N220" i="14" s="1"/>
  <c r="O221" i="14"/>
  <c r="N221" i="14" s="1"/>
  <c r="O222" i="14"/>
  <c r="N222" i="14" s="1"/>
  <c r="O223" i="14"/>
  <c r="N223" i="14" s="1"/>
  <c r="O224" i="14"/>
  <c r="N224" i="14" s="1"/>
  <c r="O225" i="14"/>
  <c r="N225" i="14" s="1"/>
  <c r="O226" i="14"/>
  <c r="O227" i="14"/>
  <c r="O228" i="14"/>
  <c r="N228" i="14" s="1"/>
  <c r="O229" i="14"/>
  <c r="N229" i="14" s="1"/>
  <c r="O230" i="14"/>
  <c r="N230" i="14" s="1"/>
  <c r="O231" i="14"/>
  <c r="N231" i="14" s="1"/>
  <c r="O232" i="14"/>
  <c r="N232" i="14" s="1"/>
  <c r="O233" i="14"/>
  <c r="N233" i="14" s="1"/>
  <c r="O234" i="14"/>
  <c r="O235" i="14"/>
  <c r="O236" i="14"/>
  <c r="N236" i="14" s="1"/>
  <c r="O237" i="14"/>
  <c r="N237" i="14" s="1"/>
  <c r="O238" i="14"/>
  <c r="N238" i="14" s="1"/>
  <c r="O239" i="14"/>
  <c r="N239" i="14" s="1"/>
  <c r="O240" i="14"/>
  <c r="N240" i="14" s="1"/>
  <c r="O241" i="14"/>
  <c r="O242" i="14"/>
  <c r="O243" i="14"/>
  <c r="N243" i="14" s="1"/>
  <c r="O244" i="14"/>
  <c r="N244" i="14" s="1"/>
  <c r="O245" i="14"/>
  <c r="N245" i="14" s="1"/>
  <c r="O246" i="14"/>
  <c r="N246" i="14" s="1"/>
  <c r="O247" i="14"/>
  <c r="N247" i="14" s="1"/>
  <c r="O248" i="14"/>
  <c r="N248" i="14" s="1"/>
  <c r="O249" i="14"/>
  <c r="N249" i="14" s="1"/>
  <c r="O250" i="14"/>
  <c r="O251" i="14"/>
  <c r="O252" i="14"/>
  <c r="N252" i="14" s="1"/>
  <c r="O253" i="14"/>
  <c r="N253" i="14" s="1"/>
  <c r="O254" i="14"/>
  <c r="O255" i="14"/>
  <c r="N255" i="14" s="1"/>
  <c r="O256" i="14"/>
  <c r="N256" i="14" s="1"/>
  <c r="O257" i="14"/>
  <c r="O258" i="14"/>
  <c r="O259" i="14"/>
  <c r="N259" i="14" s="1"/>
  <c r="O260" i="14"/>
  <c r="N260" i="14" s="1"/>
  <c r="O261" i="14"/>
  <c r="N261" i="14" s="1"/>
  <c r="O262" i="14"/>
  <c r="N262" i="14" s="1"/>
  <c r="O263" i="14"/>
  <c r="N263" i="14" s="1"/>
  <c r="O264" i="14"/>
  <c r="N264" i="14" s="1"/>
  <c r="O265" i="14"/>
  <c r="N265" i="14" s="1"/>
  <c r="O266" i="14"/>
  <c r="O267" i="14"/>
  <c r="O268" i="14"/>
  <c r="N268" i="14" s="1"/>
  <c r="O269" i="14"/>
  <c r="N269" i="14" s="1"/>
  <c r="O270" i="14"/>
  <c r="O271" i="14"/>
  <c r="N271" i="14" s="1"/>
  <c r="O272" i="14"/>
  <c r="O273" i="14"/>
  <c r="N273" i="14" s="1"/>
  <c r="O274" i="14"/>
  <c r="O275" i="14"/>
  <c r="N275" i="14" s="1"/>
  <c r="O276" i="14"/>
  <c r="N276" i="14" s="1"/>
  <c r="O277" i="14"/>
  <c r="N277" i="14" s="1"/>
  <c r="O278" i="14"/>
  <c r="N278" i="14" s="1"/>
  <c r="O279" i="14"/>
  <c r="N279" i="14" s="1"/>
  <c r="O280" i="14"/>
  <c r="N280" i="14" s="1"/>
  <c r="O281" i="14"/>
  <c r="N281" i="14" s="1"/>
  <c r="O282" i="14"/>
  <c r="O283" i="14"/>
  <c r="O284" i="14"/>
  <c r="N284" i="14" s="1"/>
  <c r="O285" i="14"/>
  <c r="N285" i="14" s="1"/>
  <c r="O286" i="14"/>
  <c r="N286" i="14" s="1"/>
  <c r="O287" i="14"/>
  <c r="N287" i="14" s="1"/>
  <c r="O288" i="14"/>
  <c r="N288" i="14" s="1"/>
  <c r="O289" i="14"/>
  <c r="N289" i="14" s="1"/>
  <c r="O290" i="14"/>
  <c r="O291" i="14"/>
  <c r="N291" i="14" s="1"/>
  <c r="O292" i="14"/>
  <c r="N292" i="14" s="1"/>
  <c r="O293" i="14"/>
  <c r="N293" i="14" s="1"/>
  <c r="O294" i="14"/>
  <c r="N294" i="14" s="1"/>
  <c r="O295" i="14"/>
  <c r="N295" i="14" s="1"/>
  <c r="O296" i="14"/>
  <c r="N296" i="14" s="1"/>
  <c r="O297" i="14"/>
  <c r="N297" i="14" s="1"/>
  <c r="O298" i="14"/>
  <c r="O299" i="14"/>
  <c r="O300" i="14"/>
  <c r="N300" i="14" s="1"/>
  <c r="O301" i="14"/>
  <c r="N301" i="14" s="1"/>
  <c r="O302" i="14"/>
  <c r="N302" i="14" s="1"/>
  <c r="O303" i="14"/>
  <c r="N303" i="14" s="1"/>
  <c r="O304" i="14"/>
  <c r="N304" i="14" s="1"/>
  <c r="O305" i="14"/>
  <c r="N305" i="14" s="1"/>
  <c r="O306" i="14"/>
  <c r="O307" i="14"/>
  <c r="O308" i="14"/>
  <c r="N308" i="14" s="1"/>
  <c r="O309" i="14"/>
  <c r="N309" i="14" s="1"/>
  <c r="O310" i="14"/>
  <c r="O311" i="14"/>
  <c r="N311" i="14" s="1"/>
  <c r="O312" i="14"/>
  <c r="O313" i="14"/>
  <c r="O314" i="14"/>
  <c r="O315" i="14"/>
  <c r="N315" i="14" s="1"/>
  <c r="O316" i="14"/>
  <c r="N316" i="14" s="1"/>
  <c r="O317" i="14"/>
  <c r="N317" i="14" s="1"/>
  <c r="O318" i="14"/>
  <c r="N318" i="14" s="1"/>
  <c r="O319" i="14"/>
  <c r="N319" i="14" s="1"/>
  <c r="O320" i="14"/>
  <c r="N320" i="14" s="1"/>
  <c r="O321" i="14"/>
  <c r="N321" i="14" s="1"/>
  <c r="O322" i="14"/>
  <c r="O323" i="14"/>
  <c r="O324" i="14"/>
  <c r="N324" i="14" s="1"/>
  <c r="O325" i="14"/>
  <c r="N325" i="14" s="1"/>
  <c r="O326" i="14"/>
  <c r="N326" i="14" s="1"/>
  <c r="O327" i="14"/>
  <c r="N327" i="14" s="1"/>
  <c r="O328" i="14"/>
  <c r="N328" i="14" s="1"/>
  <c r="O329" i="14"/>
  <c r="N329" i="14" s="1"/>
  <c r="O330" i="14"/>
  <c r="O331" i="14"/>
  <c r="O332" i="14"/>
  <c r="N332" i="14" s="1"/>
  <c r="O333" i="14"/>
  <c r="O334" i="14"/>
  <c r="O335" i="14"/>
  <c r="N335" i="14" s="1"/>
  <c r="O336" i="14"/>
  <c r="N336" i="14" s="1"/>
  <c r="O337" i="14"/>
  <c r="N337" i="14" s="1"/>
  <c r="O338" i="14"/>
  <c r="O339" i="14"/>
  <c r="O340" i="14"/>
  <c r="N340" i="14" s="1"/>
  <c r="O341" i="14"/>
  <c r="O342" i="14"/>
  <c r="O343" i="14"/>
  <c r="N343" i="14" s="1"/>
  <c r="O344" i="14"/>
  <c r="O345" i="14"/>
  <c r="O346" i="14"/>
  <c r="O347" i="14"/>
  <c r="N347" i="14" s="1"/>
  <c r="O348" i="14"/>
  <c r="N348" i="14" s="1"/>
  <c r="O349" i="14"/>
  <c r="N349" i="14" s="1"/>
  <c r="O350" i="14"/>
  <c r="N350" i="14" s="1"/>
  <c r="O351" i="14"/>
  <c r="N351" i="14" s="1"/>
  <c r="O352" i="14"/>
  <c r="N352" i="14" s="1"/>
  <c r="O353" i="14"/>
  <c r="N353" i="14" s="1"/>
  <c r="O354" i="14"/>
  <c r="O355" i="14"/>
  <c r="O356" i="14"/>
  <c r="N356" i="14" s="1"/>
  <c r="O357" i="14"/>
  <c r="N357" i="14" s="1"/>
  <c r="O358" i="14"/>
  <c r="N358" i="14" s="1"/>
  <c r="O359" i="14"/>
  <c r="N359" i="14" s="1"/>
  <c r="O360" i="14"/>
  <c r="N360" i="14" s="1"/>
  <c r="O361" i="14"/>
  <c r="N361" i="14" s="1"/>
  <c r="O362" i="14"/>
  <c r="O363" i="14"/>
  <c r="O364" i="14"/>
  <c r="N364" i="14" s="1"/>
  <c r="O365" i="14"/>
  <c r="O366" i="14"/>
  <c r="O367" i="14"/>
  <c r="N367" i="14" s="1"/>
  <c r="O368" i="14"/>
  <c r="N368" i="14" s="1"/>
  <c r="O369" i="14"/>
  <c r="N369" i="14" s="1"/>
  <c r="O370" i="14"/>
  <c r="O371" i="14"/>
  <c r="O372" i="14"/>
  <c r="N372" i="14" s="1"/>
  <c r="O373" i="14"/>
  <c r="O374" i="14"/>
  <c r="O375" i="14"/>
  <c r="N375" i="14" s="1"/>
  <c r="O376" i="14"/>
  <c r="O377" i="14"/>
  <c r="O378" i="14"/>
  <c r="O379" i="14"/>
  <c r="N379" i="14" s="1"/>
  <c r="O380" i="14"/>
  <c r="N380" i="14" s="1"/>
  <c r="O381" i="14"/>
  <c r="N381" i="14" s="1"/>
  <c r="O382" i="14"/>
  <c r="N382" i="14" s="1"/>
  <c r="O383" i="14"/>
  <c r="N383" i="14" s="1"/>
  <c r="O384" i="14"/>
  <c r="N384" i="14" s="1"/>
  <c r="O385" i="14"/>
  <c r="N385" i="14" s="1"/>
  <c r="O386" i="14"/>
  <c r="O387" i="14"/>
  <c r="O388" i="14"/>
  <c r="N388" i="14" s="1"/>
  <c r="O389" i="14"/>
  <c r="N389" i="14" s="1"/>
  <c r="O390" i="14"/>
  <c r="N390" i="14" s="1"/>
  <c r="O391" i="14"/>
  <c r="N391" i="14" s="1"/>
  <c r="O392" i="14"/>
  <c r="N392" i="14" s="1"/>
  <c r="O393" i="14"/>
  <c r="N393" i="14" s="1"/>
  <c r="O394" i="14"/>
  <c r="O395" i="14"/>
  <c r="O396" i="14"/>
  <c r="N396" i="14" s="1"/>
  <c r="O397" i="14"/>
  <c r="O398" i="14"/>
  <c r="O399" i="14"/>
  <c r="N399" i="14" s="1"/>
  <c r="O400" i="14"/>
  <c r="N400" i="14" s="1"/>
  <c r="O2" i="14"/>
  <c r="N2" i="14" s="1"/>
</calcChain>
</file>

<file path=xl/sharedStrings.xml><?xml version="1.0" encoding="utf-8"?>
<sst xmlns="http://schemas.openxmlformats.org/spreadsheetml/2006/main" count="15251" uniqueCount="3767">
  <si>
    <t>CNPJ</t>
  </si>
  <si>
    <t>Data de criação</t>
  </si>
  <si>
    <t>Data</t>
  </si>
  <si>
    <t>Número do pedido</t>
  </si>
  <si>
    <t>Nome</t>
  </si>
  <si>
    <t>Observações</t>
  </si>
  <si>
    <t>Observações internas</t>
  </si>
  <si>
    <t>Existe Nota Fiscal gerada</t>
  </si>
  <si>
    <t>Situação</t>
  </si>
  <si>
    <t>Número do pedido multiloja</t>
  </si>
  <si>
    <t>Nome do Transportador</t>
  </si>
  <si>
    <t>Primeira compra</t>
  </si>
  <si>
    <t>56.992.238/0001-03</t>
  </si>
  <si>
    <t>01/06/2026 01:24:20</t>
  </si>
  <si>
    <t>01/06/2026</t>
  </si>
  <si>
    <t>Aparecida Aguilar da Silva</t>
  </si>
  <si>
    <t>Nº Pedido Loja: 16439 \n</t>
  </si>
  <si>
    <t>Não</t>
  </si>
  <si>
    <t>Cancelado</t>
  </si>
  <si>
    <t>Sim</t>
  </si>
  <si>
    <t>01/06/2026 06:49:03</t>
  </si>
  <si>
    <t>ZEINA LASH &amp; NAILS PRODUTOS PARA BELEZA LTDA</t>
  </si>
  <si>
    <t>Aos cuidados de: MARI</t>
  </si>
  <si>
    <t>SAIDA SP
SEM EMISSAO DE NF
CLIENTE ENVIARA ETIQUETA DE ENVIO
PAGAMENTO CONFIRMADO POR ALEX
PGTO VIA PIX SIMPLES 31.05
=====
PEDIDO EMBALADO INTEGRAL 08/06 14:24 NATALIA
1 VOL. CX 5 = 12,950kg
1 VOL. CX 5 = 11,800kg
1 VOL. CX 5 = 12,850kg
1 VOL. CX 4 = 5,000kg
TOTAL: 4 VOL. = 42.600kg
** ETIQUETAS ENVIADAS &gt; FILA DE COLETA  09/06 08:31 LUIZA
**COLETADO CORREIOS 09/06- DAINATA**</t>
  </si>
  <si>
    <t>06 - Coletado - Correios</t>
  </si>
  <si>
    <t>01/06/2026 08:03:34</t>
  </si>
  <si>
    <t>LILIANS LTDA</t>
  </si>
  <si>
    <t>Aos cuidados de: LILIAN</t>
  </si>
  <si>
    <t>CD SÃO PAULO - ___ __ENTREGUE NA FEIRA 30/05  __
NF BAIXA
PEDIDO AUTORIZADO POR KATTLEN
PAGAMENTO PARA 02/06
08.06_PAGAMENTO PENDENTE, ENVIO NAO AUTORIZADO_ALEX
ALEX INFORMOU QUE PED. JA FOI ENTREGUE AO CLIENTE NA FEIRA- CONF. INFORMAÇÃO DOL VENDEDOR, 
EXPEDIÇÃO CIENTE QUE NAO PRECISA SEPARAR, P/ NÃO TER ENVIO DUPLICADO.- DAINATA 08/06 AS 09:04</t>
  </si>
  <si>
    <t>06 - Retirado</t>
  </si>
  <si>
    <t>01/06/2026 08:24:23</t>
  </si>
  <si>
    <t>Vanessa da silva Silva</t>
  </si>
  <si>
    <t>Nº Pedido Loja: 16440 \n</t>
  </si>
  <si>
    <t>01 - Fila de Separação  Site</t>
  </si>
  <si>
    <t>01/06/2026 09:10:25</t>
  </si>
  <si>
    <t>Eliene Soares Lopes</t>
  </si>
  <si>
    <t>TROCA SAC;
ENVIO SEDEX 
-------------------------------------------------------------------------------------------------------------------------------------------------------------------------------------------------------------------------------------
- ELIENE SOARES LOPES
- OCORRÊNCIA: 1 UNIDADES DO GEL NATURAL BABY PINK. 
- FAB: 03/2026 / LOTE: 143199
- CONFORME INFORMA A CLIENTE COMPROU EM LOJA FÍSICA, E AO ABRIR O GEL IDENTIFICOU QUE O PRODUTO ESTÁ COM UM INSETO DENTRO DO POTE.
- ENVIO.
OBS; FAVOR SE ATENTAR PARA NÃO ENVIAR O MESMO LOTE CITADO ACIMA.
========
TROCA SAC
CD SP
APROVADO ALEX  
CORREIOS SEDEX
01.06.26
___________
PEDIDO EMBALADO 02/06 09:28 - LUIZA
1 VOL PCT P = 0,100kg COD DE RASTREIO: AD528279266BR
** COLETADO 03/06 17:44 - LUIZA</t>
  </si>
  <si>
    <t>01/06/2026 10:32:40</t>
  </si>
  <si>
    <t>Regina da Rocha Maciel de Oliveira</t>
  </si>
  <si>
    <t>TROCA SAC; 
ENVIO SEDEX. 
---------------------------------------------------------------------------------------------------------------------------------------------------------------------------------------------------------------
- REGINA DA ROCHA MACIEL DE OLIVEIRA
- OCORRÊNCIA: 1 UNIDADE CAPA BASE CLEAR 
- FAB 03/2026 - LOTE : 143394 1X
- CONFORME INFORMA A CLIENTE COMPROU EM LOJA FÍSICA  E O VIDRO ESTAVA VAZIO.
- ENVIO.
====
TROCA SAC
CD SP
APROVADO ALEX  
CORREIOS SEDEX
01.06.26
=====
PEDIDO EMBALADO INTEGRAL 03/06 09:27 NATALIA
1 VOL. CX P = 0,100kg CÓD DE RASTREIO AD528270094BR</t>
  </si>
  <si>
    <t>01/06/2026 11:15:15</t>
  </si>
  <si>
    <t>Marianna Victor</t>
  </si>
  <si>
    <t>Nº Pedido Loja: 16441 \n</t>
  </si>
  <si>
    <t>01/06/2026 11:16:05</t>
  </si>
  <si>
    <t>PACK PHARMA &amp; COSMETICOS LTDA</t>
  </si>
  <si>
    <t>Aos cuidados de: KARLLEANNDRA</t>
  </si>
  <si>
    <t>PEDIDO PAGO 
SAÍDA CD SÃO PAULO 
NOTA BAIXA
PAGAMENTO CONFIRMADO POR ALEX
PGTO VIA CARTÃO PAGARME  01.06.26
___________
PEDIDO EMBALADO 05/06 14:26 - LUIZA
1 VOL CX 02 = 6,100kg CÓD DE RASTREIO AD536947276BR
1 VOL CX 05P = 1,100kg CÓD DE RASTREIO AD536946681BR
TOTAL: 2 VOL = 7,200kg
FATURADO 3996 9BX/INT)
LIB IMP ETQ- DAINATA 05/06 AS 14:41
*** ETIQ LIBERADA 05/06 14:57 NATALIA
** COLETADO 05/06 - LUIZA</t>
  </si>
  <si>
    <t>Pac</t>
  </si>
  <si>
    <t>01/06/2026 11:21:11</t>
  </si>
  <si>
    <t>MARILENE PALADINI</t>
  </si>
  <si>
    <t>Aos cuidados de: MARILENE PALADINI</t>
  </si>
  <si>
    <t>PAGAMENTO CONFIRMADO PELO ALEX VIA PIX
ENVIO BRASPRESS
CD SÃO PAULO 
NOTA BAIXA
======
PAGAMENTO CONFIRMADO POR ALEX
PG VIA PIX SIMPLES  01.06.26
************
=====
PEDIDO EMBALADO INTEGRAL 05/06 15:16 NATALIA
1 VOL. CX 5 = 16,250kg CÓD DE RASTREIO AD537490875BR
** SEDEX - CONF. COM VENDEDOR*
FATURADO 3998 (BX/INT)
LIB IMP ETQ- DAINATA 05/06 AS 16:13
** ETIQ EMITIDA 05/06 16:19 NATALIA
** COLETADO 05/06 - LUIZA</t>
  </si>
  <si>
    <t>SEDEX</t>
  </si>
  <si>
    <t>01/06/2026 11:30:08</t>
  </si>
  <si>
    <t>52.781.791 JANDIR CASTRO DE OLIVEIRA</t>
  </si>
  <si>
    <t>Aos cuidados de: JANDIR</t>
  </si>
  <si>
    <t>CD ANANINDEUA __ENVIO SEDEX__VALOR TOTAL DECLARADO R$ 6.417,87   __SAIDA 3 DIAS UTEIS
NF CHEIA
===
PAGAMENTO CONFIRMADO POR ALEX
PG VIA PIX SIMPLES  01.06.26
************
=====
PEDIDO EMBALADO INTEGRAL 03/06 09:17 NATALIA
1 VOL. CX 5 = 13,000kg CÓD DE RASTREIO AD531561018BR
***NF ( 3936 ) FATURADA  03/06 16:34 NATALIA
** COLETADO 03/06 17:44 - LUIZA</t>
  </si>
  <si>
    <t>CORRREIOS SEDEX</t>
  </si>
  <si>
    <t>01/06/2026 11:34:10</t>
  </si>
  <si>
    <t>Bella Glow Cosmeticos LTDA</t>
  </si>
  <si>
    <t>Aos cuidados de: PAULA</t>
  </si>
  <si>
    <t>PAGAMENTO CONFIRMADO PELO ALEX VIA CARTÃO
ENVIO BRASPRESS
CD SÃO PAULO
NOTA INTEGRAL
PAGAMENTO CONFIRMADO POR ALEX
PGTO VIA CARTÃO PAGARME  01.06.26
___________
PEDIDO EMBALADO 08/06 10:42 - LUIZA
1 VOL CX 05 = 11,950kg
1 VOL CX 05P = 3,150kg
TOTAL: 2 VOL = 15,100kg
FATURADA NF 4002 (INTEGRAL) 08/06 10:46 - LUIZA
* COLETA TRANSP EM 08/06- DAINATA**</t>
  </si>
  <si>
    <t>06 - Coletado - Transportadora</t>
  </si>
  <si>
    <t>Braspress Transportes Urgentes Ltda</t>
  </si>
  <si>
    <t>01/06/2026 11:37:41</t>
  </si>
  <si>
    <t>LUK COSMETICOS LTDA</t>
  </si>
  <si>
    <t>Aos cuidados de: KÊNNIA</t>
  </si>
  <si>
    <t>PAGAMENTO CONFIRMADO PELO ALEX VIA CARTÃO
ENVIO SEDEX
CD SÃO PAULO
NOTA INTEGRAL
=====
PAGAMENTO CONFIRMADO POR ALEX
PGTO VIA CARTÃO PAGARME  01.06.26
=====
PEDIDO EMBALADO INTEGRAL 05/06 14:24 NATALIA
1 VOL. CX 4 = 8,000kg CÓD DE RASTREIO AD536753385BR
1 VOL. CX 2 = 3,250kg CÓD DE RASTREIO AD536753482BR
TOTAL: 2 VOL = 11,250kg
***NF ( 3993 ) FATURADA  05/06 14:28 NATALIA
** COLETADO 05/06 - LUIZA</t>
  </si>
  <si>
    <t>01/06/2026 12:35:36</t>
  </si>
  <si>
    <t>Julia Amabily Tavares</t>
  </si>
  <si>
    <t>Nº Pedido Loja: 16443 \n</t>
  </si>
  <si>
    <t>Em aberto</t>
  </si>
  <si>
    <t>01/06/2026 12:44:41</t>
  </si>
  <si>
    <t>Valeria cristina Rocha gaia</t>
  </si>
  <si>
    <t>Nº Pedido Loja: 16442 \n</t>
  </si>
  <si>
    <t>01/06/2026 12:56:46</t>
  </si>
  <si>
    <t>Nº Pedido Loja: 16444 \n</t>
  </si>
  <si>
    <t>01/06/2026 13:21:53</t>
  </si>
  <si>
    <t>Angelica Melo Hanayama</t>
  </si>
  <si>
    <t>Nº Pedido Loja: 16445 \n</t>
  </si>
  <si>
    <t>01/06/2026 13:35:19</t>
  </si>
  <si>
    <t>TAINARA CLARISSIMA DE ALMEIDA</t>
  </si>
  <si>
    <t>Aos cuidados de: TAINARA</t>
  </si>
  <si>
    <t>primeira compra frete gratis sedex 
saida cd sp
SEM EMISSAO DE NF
10 % APLICADO BEAUTY SHOW
endereço de entrega Rua  Nasser  Simão MUANIS 344-SANTO ANTONIO -VIÇOSA 
CEP -36576026
======
PAGAMENTO CONFIRMADO POR ALEX
PGTO VIA CARTÃO PAGARME  01.06.26
______
PEDIDO EMBALADO 05/06 15:32 - LUIZA
1 VOL CX 02 = 3,800kg COD DE RASTREIO: AD537209731BR
1 VOL CX 04 = 3,535kg COD DE RASTREIO: AD537210235BR
TOTAL: 2 VOL = 7,335kg
** COLETADO 05/06 - LUIZA</t>
  </si>
  <si>
    <t>01/06/2026 13:39:44</t>
  </si>
  <si>
    <t>TALITA AFONSO DA COSTA 11729248721</t>
  </si>
  <si>
    <t>Aos cuidados de: TALITA</t>
  </si>
  <si>
    <t>PEDIDO PAGO 
SAÍDA CD SÃO PAULO 
SEM NF 
VALOR DECLARADO:2.000
===
PAGAMENTO CONFIRMADO POR ALEX
PGTO VIA CARTÃO PAGARME  01.06.26
=====
PEDIDO EMBALADO INTEGRAL 05/06 09:55 NATALIA
1 VOL. CX 5 = 15,900kg CÓD DE RASTREIO AD534934615BR
*** ETIQ AP040208984BR CANCELADA POR TER SIDO GERADO PAC 05/06 10:14 NATALIA
** COLETADO 05/06 - LUIZA</t>
  </si>
  <si>
    <t>01/06/2026 14:35:25</t>
  </si>
  <si>
    <t>Caroline Laura Gomes Vieira</t>
  </si>
  <si>
    <t>Nº Pedido Loja: 16446 \n</t>
  </si>
  <si>
    <t>01/06/2026 15:15:05</t>
  </si>
  <si>
    <t>Evelyn Caroline Pereira</t>
  </si>
  <si>
    <t>REFERENTE A COMPENSAÇÃO DE PRODUTO COM AVARIA, PRODUTO CHEGOU SEM AS CERDAS.
ENVIO PAC
=======
TROCA SAC
CD SP
APROVADO ALEX  
CORREIOS SEDEX
01.06.26
=====
PEDIDO EMBALADO INTEGRAL 03/06 09:36 NATALIA
1 VOL. CX P = 0,100gr CÓD DE RASTREIO AD528318194BR
** COLETADO 03/06 17:44 - LUIZA</t>
  </si>
  <si>
    <t>01/06/2026 15:58:00</t>
  </si>
  <si>
    <t>Taciana Maria Teixeira Carvalheira</t>
  </si>
  <si>
    <t>TROCA SAC
ENVIO SEDEX
OCORRÊNCIA: GEL CONSTRUTOR NATURAL NUDE PERFEITO FAB 03/2026 - LOTE : 100011741  1X, CONFORME INFORMA A CLIENTE COMPROU EM LOJA FÍSICA, O GEL ESTA MUITO FLUIDO ESCORRENDO DAS UNHAS.
ENVIO.
=====
TROCA SAC
CD SP
APROVADO ALEX  
CORREIOS SEDEX
01.06.26
=====
PEDIDO EMBALADO INTEGRAL 03/06 09:5 NATALIA
1 VOL. CX P = 0,100kg CÓD DE RASTREIO AD528520469BR - ETIQUETA EMITIDA PELOS CORREIOS POR ERRO DO SISTEMA
*** ETIQ " AD528490444BR " EXCLUIDA POR ERRO NO BLING 03/06 10:04 NATALIA
** COLETADO 03/06 17:44 - LUIZA</t>
  </si>
  <si>
    <t>01/06/2026 16:25:17</t>
  </si>
  <si>
    <t>Geyse de Lima Pires</t>
  </si>
  <si>
    <t>TROCA SAC
ENVIO SEDEX
OCORRÊNCIA: GEL CONSTRUTOR NATURAL BABY PINK FAB 03/2026 - LOTE : 100011829  1X, CONFORME INFORMA A CLIENTE COMPROU EM LOJA FÍSICA, O GEL ESTA MUITO COM MUITAS BOLHAS QUANDO MEXE FICAR PIOR, SENDO IMPOSSÍVEL DE USAR.
ENVIO.
======
TROCA SAC
CD SP
APROVADO ALEX  
CORREIOS SEDEX
01.06.26
=====
PEDIDO EMBALADO INTEGRAL 03/06 10:55 NATALIA
1 VOL. CX P = 0,100gr CÓD DE RASTREIO AD528930248BR
** COLETADO 03/06 17:44 - LUIZA</t>
  </si>
  <si>
    <t>CORREIOS SEDEX</t>
  </si>
  <si>
    <t>01/06/2026 17:00:13</t>
  </si>
  <si>
    <t>Adriana Moraes Martins</t>
  </si>
  <si>
    <t>Nº Pedido Loja: 16447 \n</t>
  </si>
  <si>
    <t>01/06/2026 17:05:01</t>
  </si>
  <si>
    <t>Maria Gerliane Welida Araújo do Nascimento</t>
  </si>
  <si>
    <t>TROCA SAC
ENVIO SEDEX
OCORRÊNCIA: GEL CONSTRUTOR NATURAL ELEGANTE COVER FAB 03/2026 - LOTE : 143200  2X, CONFORME INFORMA A CLIENTE COMPROU EM LOJA FÍSICA, O GEL MUITO FLUIDO.
ENVIO.
====
TROCA SAC
CD SP
APROVADO ALEX  
CORREIOS SEDEX
01.06.26
=====
PEDIDO EMBALADO INTEGRAL 05/06 10:24 NATALIA
1 VOL. CX PP = 0,350gr CÓD DE RASTREIO AD535010404BR
** COLETADO 05/06 - LUIZA</t>
  </si>
  <si>
    <t>01/06/2026 17:18:22</t>
  </si>
  <si>
    <t>AFLORE COMERCIO DE COSMETICOS LTDA</t>
  </si>
  <si>
    <t>PEDIDO PAGO 
SAÍDA CD SÃO PAULO 
NOTA CHEIA 
1* PEDIDO - FRETE GRÁTIS - ENVIO A VERIFICAR
PAGAMENTO CONFIRMADO POR ALEX
PGTO VIA MERCADO PAGO 01.06.26
________
ENVIO SERÁ POR SEDEX (CONF. DAINATA) 
PEDIDO EMBALADO 08/06 11:39 - LUIZA
1 VOL CX 05 = 11,200kg COD DE RASTREIO: AD543241339BR
FATURADA NF 4012 (INTEGRAL) 08/06 13:58 - LUIZA
GEREI CCe NF 4012 (FORMA DE ENVIO) - LUIZA 08/06
****COLETADO CORREIOS 08/06 18:02 NATALIA</t>
  </si>
  <si>
    <t>01/06/2026 17:20:21</t>
  </si>
  <si>
    <t>Bruna do Prado</t>
  </si>
  <si>
    <t>TROCA SAC 
ENVIO SEDEX
OCORRÊNCIA: PRIMER ÁCIDO  FAB 12/2025 - LOTE : 110009L5L140  1X, CONFORME INFORMA A CLIENTE COMPROU EM LOJA FÍSICA, AO CHEGAR EM CASA E ABRIR O VIDROU ESTAVA COMPLETAMENTE VAZIO.
ENVIO.
====
TROCA SAC
CD SP
APROVADO ALEX  
CORREIOS SEDEX
01.06.26
=====
PEDIDO EMBALADO INTEGRAL 05/06 10:47 NATALIA
1 VOL. CX PP = 0,100gr CÓD DE RASTREIO AD535216200BR
** COLETADO 05/06 - LUIZA</t>
  </si>
  <si>
    <t>01/06/2026 17:27:30</t>
  </si>
  <si>
    <t>I LOVE NAILS COMERCIO DE COSMETICOS LTDA</t>
  </si>
  <si>
    <t>Aos cuidados de: Enio</t>
  </si>
  <si>
    <t>PAGAMENTO CONFIRMADO PELO ALEX VIA PIX
ENVIO TRANSPORTADORA RODONAVES
CD SÃO PAULO
NOTA INTEGRAL
PAGAMENTO CONFIRMADO POR ALEX
PG VIA PIX SIMPLES  01.06.26
************
PEDIDO EMBALADO 08/06 17:04 - LUIZA
1 VOL CX 04 = 4,900kg
1 VOL CX 04 = 5,500kg
TOTAL: 2 VOL = 10,400kg
FATURADA NF 4020 (INTEGRAL)  08/06 17:05 - LUIZA
** AGUARDANDO JEAN REALIZAR AGENDAMENTO DA COLETA  08/06 17:06 - LUIZA
////////////////////////  JEAN  /////////////////////  
COLETA AGENDA PARA 09/06/26
N° 216358038
**COLETADO TRANSP 09/06- DAINATA**</t>
  </si>
  <si>
    <t>TRANSPORTADORA RODONAVES</t>
  </si>
  <si>
    <t>01/06/2026 17:34:57</t>
  </si>
  <si>
    <t>64.013.551 NATHALIA BENETE CASTELANO</t>
  </si>
  <si>
    <t>Aos cuidados de: NATALIA</t>
  </si>
  <si>
    <t>CD SÃO PAULO __AÇÃO FRETE GRATIS ___ SAIDA DE 3 DIAS UTEIS
NF CHEIA
===
PAGAMENTO CONFIRMADO POR ALEX
PGTO VIA CARTÃO PAGARME  01.06.26
=====
PEDIDO EMBALADO INTEGRAL 05/06 15:20 NATALIA
1 VOL. CX 4 = 3,150kg CÓD DE RASTREIO AD537201021BR 
1 VOL. CX 2 = 10,000kg CÓD DE RASTREIO AD537201110BR
TOTAL: 2 VOL. = 13,150kg
***NF ( 3997 ) FATURADA  05/06 15:38 NATALIA
** COLETADO 05/06 - LUIZA</t>
  </si>
  <si>
    <t>01/06/2026 17:41:11</t>
  </si>
  <si>
    <t>M2 Cosmeticos LTDA</t>
  </si>
  <si>
    <t>Aos cuidados de: Bianca</t>
  </si>
  <si>
    <t>PAGAMENTO CONFIRMADO PELO ALEX VIA CARTÃO
ENVIO SEDEX
CD SÃO PAULO
NOTA INTEGRAL
====
PAGAMENTO CONFIRMADO POR ALEX
PGTO VIA CARTÃO PAGARME  01.06.26
=====
PEDIDO EMBALADO INTEGRAL 08/06 10:39 NATALIA
1 VOL. CX 2 = 9,800kg CÓD DE RASTREIO AD542444658BR
***NF ( 4003 ) FATURADA  08/06 10:50 NATALIA
****COLETADO CORREIOS 08/06 18:04 NATALIA</t>
  </si>
  <si>
    <t>01/06/2026 17:44:59</t>
  </si>
  <si>
    <t>RB IMPORTS COMERCIO LTDA</t>
  </si>
  <si>
    <t>Aos cuidados de: ANNICK</t>
  </si>
  <si>
    <t>PEDIDO PAGO 
SAÍDA CD 
SEM NF 
CLIENTE VAI MANDAR O CÓDIGO REVERSO
PAGAMENTO CONFIRMADO POR ALEX
PGTO VIA MERCADO PAGO E PIX SIMPLES 01.06.26
_____________
PEDIDO EMBALADO 08/06 14:20 - LUIZA
1 VOL CX 05 = 10,800kg
1 VOL CX 05 = 17,300kg
1 VOL CX 05 = 12,750kg
TOTAL: 3 VOL = 40,850kg 
**AGUARDANDO CLIENTE ENVIAR O CODIGO REVERSO! 08/06 14:21 - LUIZA
** ETIQUETAS IMPRESSAS, PEDIDO LIBERADO PARA ENVIO! 08/06 15:57 - LUIZA
****COLETADO CORREIOS 08/06 17:59 NATALIA</t>
  </si>
  <si>
    <t>01/06/2026 17:48:20</t>
  </si>
  <si>
    <t>F. DOS S. MOURAO LTDA</t>
  </si>
  <si>
    <t>Aos cuidados de: Nete</t>
  </si>
  <si>
    <t>CD SÃO PAULO - ENVIO TRANSPORTADORA GETAL CARGO   ___ SAIDA 3 DIAS UTEIS 
NF BAIXA
PAGAMENTO CONFIRMADO POR ALEX
PG VIA PIX SIMPLES  01.06.26
_____
PEDIDO EMBALADO 08/06 11:45 - LUIZA
1 VOL CX 05P = 2,300kg
//////////////////////////////  JEAN  /////////////////////////
FATURADO 
NF 4011
NOTA BAIXA
ENVIO INTEGRAL 
LIB. IMP ETIQUETA
----- 08/06/26 -  12:51------
** AGUARDANDO JEAN SEGUIR COM O  AGENDAMENTO DE COLETA  - 08/06 14:27 - LUIZA
/////////////////////////// JEAN //////////////////  08/06/26  -  16:09
COLETA AGENDADA  
segue na programação do próximo dia útil
N° 14775
**COLETADO 11/06- DAINATA**</t>
  </si>
  <si>
    <t>TRANSPORTADORA GETAL CARGO</t>
  </si>
  <si>
    <t>01/06/2026 17:56:25</t>
  </si>
  <si>
    <t>Regislane Mota</t>
  </si>
  <si>
    <t>Nº Pedido Loja: 16448 \n</t>
  </si>
  <si>
    <t>01/06/2026 18:08:55</t>
  </si>
  <si>
    <t>MARCELA NOVAIS BATISTA 94081697191</t>
  </si>
  <si>
    <t>Aos cuidados de: MARCELA</t>
  </si>
  <si>
    <t>PAGAMENTO CONFIRMADO PELO ALEX VIA CARTÃO/PIX
ENVIO SEDEX
CD SÃO PAULO
NOTA BAIXA
PAGAMENTO CONFIRMADO POR ALEX
PGTO VIA PIX E CARTAO 01.06 SIMPLES E PAGARME
______________
PEDIDO EMBALADO 08/06 14:17 - LUIZA
1 VOL CX 05 = 15,300kg COD DE RASTREIO: 	AD546125045BR
FATURADO 4017 (NAO CONTRIBUINTE) BX/INTEGRAL+ GUIA DIFAL FCP
LIB. IMP ETQ E ENVIEI GUIA P PAGAMENTO- DAINATA 08/06 AS 16;28
****COLETADO CORREIOS 08/06 17:59 NATALIA</t>
  </si>
  <si>
    <t>01/06/2026 18:33:20</t>
  </si>
  <si>
    <t>MOACIR DIAS 01605710652</t>
  </si>
  <si>
    <t>Aos cuidados de: JUNIOR</t>
  </si>
  <si>
    <t>PAGAMENTO CONFIRMADO VIA PIX
ENVIO SEDEX
CD SÃO PAULO
SEM NOTA
PAGAMENTO CONFIRMADO POR ALEX
PGTO VIA PIX 01.06 SIMPLES
=====
PEDIDO EMBALADO INTEGRAL 08/06 13:57 NATALIA
1 VOL. CX 2 = 5,650kg CÓD DE RASTREIO AD544541581BR
1 VOL. CX 4 = 5,700kg CÓD DE RASTREIO AD544541737BR
TOTAL: 2 VOL. = 11,350kg
****COLETADO CORREIOS 08/06 18:02 NATALIA</t>
  </si>
  <si>
    <t>01/06/2026 18:38:31</t>
  </si>
  <si>
    <t>CLINICA DA BELEZA LB LTDA</t>
  </si>
  <si>
    <t>Aos cuidados de: LETICIA</t>
  </si>
  <si>
    <t>CD SÃO PAULO - ENVIO SEDEX    ***SAIDA DE 3  DIAS UTEIS **** VALOR TOTAL DECLARADO R$ 5.539,54
NF BAIXA
PAGAMENTO CONFIRMADO POR ALEX
PGTO VIA PIX 01.06 SIMPLES
=====
PEDIDO EMBALADO INTEGRAL 08/06 13:40 NATALIA
1 VOL. CX 2 = 5,550kg CÓD DE RASTREIO AD545282680BR
1 VOL. CX 4 = 4,750kg CÓD DE RASTREIO AD545282968BR
TOTAL: 2 VOL. = 10.300kg
//////////////////////////////  JEAN  /////////////////////////
FATURADO 
NF 4013
NOTA BAIXA
ENVIO INTEGRAL 
LIB. IMP ETIQUETA
----- 08/06/26 -  15:00 ------
** ETIQ EMITIDA 08/06 15:22 NATALIA
****COLETADO CORREIOS 08/06 18:00 NATALIA</t>
  </si>
  <si>
    <t>01/06/2026 18:50:26</t>
  </si>
  <si>
    <t>LE DIVINE NAILS &amp; BEAUTY LTDA</t>
  </si>
  <si>
    <t>Aos cuidados de: GRAZI MUDESTA</t>
  </si>
  <si>
    <t>SAIDA CD SP
SEM EMISSAO DE NF
CLENTE ENVIARA ETIQUETA P ENVIO
PAGAMENTO CONFIRMADO POR ALEX
PGTO VIA PIX 01.06 SIMPLES
=====
PEDIDO EMBALADO INTEGRAL 08/06 13:43 NATALIA
1 VOL. CX 5 = 7,800kg
** ETIQUETAS ENVIADAS, PEDIDO LIBERADO PARA FILA DE COLETA!   10/06 11:52 LUIZA
** ** COLETADO 10/06 - LUIZA</t>
  </si>
  <si>
    <t>CORREIO</t>
  </si>
  <si>
    <t>01/06/2026 18:54:52</t>
  </si>
  <si>
    <t>M DE L P F</t>
  </si>
  <si>
    <t>Aos cuidados de: MARIA DE LOURDES</t>
  </si>
  <si>
    <t>SAIDA CD SP SEM EMISSAO DE NF
10 % APLICADO BEAUTY SHOW
FRETE -SEDEX
DECLARAÇAO DE CONTEUDO - 150,00
PAGAMENTO CONFIRMADO POR ALEX
PGTO VIA PIX E CARTAO 01.06 SIMPLES E PAGARME
=====
PEDIDO EMBALADO INTEGRAL 08/06 16:46 NATALIA
1 VOL.  CX 2 = 7,050kg CÓD DE RASTREIO AD546216466BR
****COLETADO CORREIOS 08/06 17:59 NATALIA</t>
  </si>
  <si>
    <t>CORREIO SEDEX</t>
  </si>
  <si>
    <t>01/06/2026 19:14:02</t>
  </si>
  <si>
    <t>SAIDA CD SP
SEM EMISSAO DE NF 
CLIENTE ENVIARA ETIQUETA  DE ENVIO
10 % APLICADO BEAUTY SHOW
PAGAMENTO CONFIRMADO POR ALEX
PGTO VIA PIX 01.06 SIMPLES
_______________
PEDIDO EMBALADO 08/06 11:36 - LUIZA
1 VOL CX 05 = 22,250kg
1 VOL CX 02 = 11,150kg
1 VOL CX 05P = 2,450kg 
TOTAL: 3 VOL = 35,850kg 
** AGUARDANDO CLIENTE ENVIAR AS ETIQUETAS 08/06 11:37 - LUIZA
*** ETIQ EMITIDA 09/06 14:50 NATALIA
**COLETADO CORREIOS 09/06- DAINATA**</t>
  </si>
  <si>
    <t>REVERSA</t>
  </si>
  <si>
    <t>01/06/2026 19:19:40</t>
  </si>
  <si>
    <t>MAKE A WISH COSMETICOS LTDA</t>
  </si>
  <si>
    <t>Aos cuidados de: RAISSA</t>
  </si>
  <si>
    <t>01/06/2026 19:39:52</t>
  </si>
  <si>
    <t>VOLLUMOSAS COMERCIO SERVICOS E INOVACAO LTDA</t>
  </si>
  <si>
    <t>PEDIDO PAGO 
SAÍDA CD SÃO PAULO 
NOTA CHEIA
1* VENDA -FRETE GRÁTIS -ENVIO A VERIFICAR
PAGAMENTO CONFIRMADO POR ALEX
PGTO VIA PIX 01.06 SIMPLES
_____________
PEDIDO EMBALADO 08/06 15:09 - LUIZA
1 VOL CX 02 = 5,000kg COD DE RASTREIO: AD545220668BR (CANCELADA DEVIDO INSTABILIDADE DOS CORREIOS) 
(CODIGO DE RASTREIO FOI GERADO PELO BLING, PORÉM NÃO FOI POSSÍVEL SEGUIR COM A IMPRESSÃO DAS ETIQUETAS! MATHEUS ESTÁ VERIFICANDO)
AS ETIQUETAS FORAM IMPRESSAS PELO SISTEMA DOS CORREIOS (REF. AO COD BLING) 08/06 15:25 - LUIZA
NOVO COD DE RASTREIO: 	AD545849498BR
FATURADA NF 4014 (INTEGRAL) 08/06 15:23 - LUIZA
****COLETADO CORREIOS 08/06 18:01 NATALIA</t>
  </si>
  <si>
    <t>01/06/2026 20:00:13</t>
  </si>
  <si>
    <t>Gabriella Barbara</t>
  </si>
  <si>
    <t>Nº Pedido Loja: 16449 \n</t>
  </si>
  <si>
    <t>01/06/2026 20:13:22</t>
  </si>
  <si>
    <t>Francielle Carla</t>
  </si>
  <si>
    <t>Nº Pedido Loja: 16450 \n</t>
  </si>
  <si>
    <t>01/06/2026 20:15:27</t>
  </si>
  <si>
    <t>Cassia M j silvino</t>
  </si>
  <si>
    <t>Nº Pedido Loja: 16451 \n</t>
  </si>
  <si>
    <t>01/06/2026 20:21:40</t>
  </si>
  <si>
    <t>Francielle Nunes</t>
  </si>
  <si>
    <t>Nº Pedido Loja: 16452 \n</t>
  </si>
  <si>
    <t>01/06/2026 20:23:09</t>
  </si>
  <si>
    <t>Nº Pedido Loja: 16453 \n</t>
  </si>
  <si>
    <t>01/06/2026 20:26:33</t>
  </si>
  <si>
    <t>Luana Daniele Melo</t>
  </si>
  <si>
    <t>Nº Pedido Loja: 16454 \n</t>
  </si>
  <si>
    <t>01/06/2026 20:29:30</t>
  </si>
  <si>
    <t>Ludmila Travezani Silva</t>
  </si>
  <si>
    <t>Nº Pedido Loja: 16455 \n</t>
  </si>
  <si>
    <t>01/06/2026 20:30:36</t>
  </si>
  <si>
    <t>Graziela Soares</t>
  </si>
  <si>
    <t>Nº Pedido Loja: 16456 \n</t>
  </si>
  <si>
    <t>01/06/2026 20:30:58</t>
  </si>
  <si>
    <t>Selma Alves Silva</t>
  </si>
  <si>
    <t>Nº Pedido Loja: 16457 \n</t>
  </si>
  <si>
    <t>01/06/2026 20:33:58</t>
  </si>
  <si>
    <t>Daniely Barbosa Monteiro</t>
  </si>
  <si>
    <t>Nº Pedido Loja: 16458 \n</t>
  </si>
  <si>
    <t>01/06/2026 20:35:54</t>
  </si>
  <si>
    <t>Danila Aragao santos</t>
  </si>
  <si>
    <t>Nº Pedido Loja: 16459 \n</t>
  </si>
  <si>
    <t>01/06/2026 20:36:15</t>
  </si>
  <si>
    <t>Tatiane pereira de matos</t>
  </si>
  <si>
    <t>Nº Pedido Loja: 16460 \n</t>
  </si>
  <si>
    <t>01/06/2026 20:39:09</t>
  </si>
  <si>
    <t>Jamile Gleice Cunha da Silva</t>
  </si>
  <si>
    <t>Nº Pedido Loja: 16461 \n</t>
  </si>
  <si>
    <t>01/06/2026 20:39:29</t>
  </si>
  <si>
    <t>Naiara Siqueira da guia Guia</t>
  </si>
  <si>
    <t>Nº Pedido Loja: 16462 \n</t>
  </si>
  <si>
    <t>01/06/2026 20:44:24</t>
  </si>
  <si>
    <t>Stefany Goulart Balbino</t>
  </si>
  <si>
    <t>Nº Pedido Loja: 16463 \n</t>
  </si>
  <si>
    <t>01/06/2026 20:46:42</t>
  </si>
  <si>
    <t>Sileide Silva dos Santos</t>
  </si>
  <si>
    <t>Nº Pedido Loja: 16464 \n</t>
  </si>
  <si>
    <t>01/06/2026 20:47:56</t>
  </si>
  <si>
    <t>Mariana Siqueira De Oliveira</t>
  </si>
  <si>
    <t>Nº Pedido Loja: 16465 \n</t>
  </si>
  <si>
    <t>01/06/2026 20:49:00</t>
  </si>
  <si>
    <t>Valdiclecia Alves Pereira</t>
  </si>
  <si>
    <t>Nº Pedido Loja: 16466 \n</t>
  </si>
  <si>
    <t>01/06/2026 20:49:29</t>
  </si>
  <si>
    <t>Pamela Cordeiro</t>
  </si>
  <si>
    <t>Nº Pedido Loja: 16467 \nPor favorzinho envia antes da copa quero usar a blusa rs</t>
  </si>
  <si>
    <t>01/06/2026 20:51:13</t>
  </si>
  <si>
    <t>Maria Mirele</t>
  </si>
  <si>
    <t>Nº Pedido Loja: 16468 \n</t>
  </si>
  <si>
    <t>01/06/2026 20:53:05</t>
  </si>
  <si>
    <t>ElisabethElizabeth Santos</t>
  </si>
  <si>
    <t>Nº Pedido Loja: 16469 \n</t>
  </si>
  <si>
    <t>01/06/2026 21:01:28</t>
  </si>
  <si>
    <t>Shaiany DA SILVA</t>
  </si>
  <si>
    <t>Nº Pedido Loja: 16470 \n</t>
  </si>
  <si>
    <t>01/06/2026 21:03:48</t>
  </si>
  <si>
    <t>Maria fernanda da silva Monteiro</t>
  </si>
  <si>
    <t>Nº Pedido Loja: 16471 \n</t>
  </si>
  <si>
    <t>01/06/2026 21:08:38</t>
  </si>
  <si>
    <t>Kauanne Araújo</t>
  </si>
  <si>
    <t>Nº Pedido Loja: 16472 \n</t>
  </si>
  <si>
    <t>01/06/2026 21:10:33</t>
  </si>
  <si>
    <t>Nº Pedido Loja: 16473 \n</t>
  </si>
  <si>
    <t>01/06/2026 21:15:17</t>
  </si>
  <si>
    <t>Mirilane Dos santos</t>
  </si>
  <si>
    <t>Nº Pedido Loja: 16474 \n</t>
  </si>
  <si>
    <t>01/06/2026 21:17:18</t>
  </si>
  <si>
    <t>Nº Pedido Loja: 16475 \n</t>
  </si>
  <si>
    <t>01/06/2026 21:18:47</t>
  </si>
  <si>
    <t>Beatriz de Oliveira Pereira</t>
  </si>
  <si>
    <t>Nº Pedido Loja: 16476 \n</t>
  </si>
  <si>
    <t>01/06/2026 21:23:14</t>
  </si>
  <si>
    <t>Nº Pedido Loja: 16477 \n</t>
  </si>
  <si>
    <t>01/06/2026 21:27:59</t>
  </si>
  <si>
    <t>Maria Fabiana Coitinho</t>
  </si>
  <si>
    <t>Nº Pedido Loja: 16478 \n</t>
  </si>
  <si>
    <t>01/06/2026 21:35:11</t>
  </si>
  <si>
    <t>Francine Aparecida Vaz</t>
  </si>
  <si>
    <t>Nº Pedido Loja: 16479 \n</t>
  </si>
  <si>
    <t>01/06/2026 21:46:31</t>
  </si>
  <si>
    <t>Kemilly Carvalho</t>
  </si>
  <si>
    <t>Nº Pedido Loja: 16480 \n</t>
  </si>
  <si>
    <t>01/06/2026 21:48:57</t>
  </si>
  <si>
    <t>Nº Pedido Loja: 16481 \n</t>
  </si>
  <si>
    <t>01/06/2026 21:50:19</t>
  </si>
  <si>
    <t>Ana Beatriz Lopes da Silva</t>
  </si>
  <si>
    <t>Nº Pedido Loja: 16482 \n</t>
  </si>
  <si>
    <t>01/06/2026 21:51:50</t>
  </si>
  <si>
    <t>Evelyn Alves Carvalho</t>
  </si>
  <si>
    <t>Nº Pedido Loja: 16483 \n</t>
  </si>
  <si>
    <t>01/06/2026 22:01:04</t>
  </si>
  <si>
    <t>Nº Pedido Loja: 16484 \n</t>
  </si>
  <si>
    <t>01/06/2026 22:18:09</t>
  </si>
  <si>
    <t>Beatriz Vieira da silva</t>
  </si>
  <si>
    <t>Nº Pedido Loja: 16485 \n</t>
  </si>
  <si>
    <t>01/06/2026 22:20:53</t>
  </si>
  <si>
    <t>Márcia Peixoto</t>
  </si>
  <si>
    <t>Nº Pedido Loja: 16486 \nPorfavor me manda cartela de adesivo de brinde e aqueles papéis que as Nails forram na mesa, era o meu sonho comprar produtos da Uze e finalmente consegui. Tô muito feliz, desde já, agradeço.</t>
  </si>
  <si>
    <t>01/06/2026 22:21:11</t>
  </si>
  <si>
    <t>Maria Alaide</t>
  </si>
  <si>
    <t>Nº Pedido Loja: 16487 \n</t>
  </si>
  <si>
    <t>01/06/2026 22:21:39</t>
  </si>
  <si>
    <t>Hellen Eduardo</t>
  </si>
  <si>
    <t>Nº Pedido Loja: 16488 \n</t>
  </si>
  <si>
    <t>01/06/2026 22:22:34</t>
  </si>
  <si>
    <t>Juliane vitoria Da silva</t>
  </si>
  <si>
    <t>Nº Pedido Loja: 16489 \n</t>
  </si>
  <si>
    <t>01/06/2026 22:25:45</t>
  </si>
  <si>
    <t>Ingrid Silva</t>
  </si>
  <si>
    <t>Nº Pedido Loja: 16490 \n</t>
  </si>
  <si>
    <t>01/06/2026 22:25:55</t>
  </si>
  <si>
    <t>Leticia de jesus pereira Pereira</t>
  </si>
  <si>
    <t>Nº Pedido Loja: 16491 \n</t>
  </si>
  <si>
    <t>01/06/2026 22:33:39</t>
  </si>
  <si>
    <t>Mayara Conceição Caboclo SANTOS</t>
  </si>
  <si>
    <t>Nº Pedido Loja: 16492 \n</t>
  </si>
  <si>
    <t>01/06/2026 22:36:07</t>
  </si>
  <si>
    <t>Larissa Oliveira</t>
  </si>
  <si>
    <t>Nº Pedido Loja: 16493 \n</t>
  </si>
  <si>
    <t>01/06/2026 22:36:36</t>
  </si>
  <si>
    <t>Erinalva Carvalho</t>
  </si>
  <si>
    <t>Nº Pedido Loja: 16494 \n</t>
  </si>
  <si>
    <t>01/06/2026 22:37:16</t>
  </si>
  <si>
    <t>Pamela Fernandes</t>
  </si>
  <si>
    <t>Nº Pedido Loja: 16495 \n</t>
  </si>
  <si>
    <t>01/06/2026 22:38:18</t>
  </si>
  <si>
    <t>Echilley duarte firmino</t>
  </si>
  <si>
    <t>Nº Pedido Loja: 16496 \n</t>
  </si>
  <si>
    <t>01/06/2026 22:41:04</t>
  </si>
  <si>
    <t>Beatriz Gomes</t>
  </si>
  <si>
    <t>Nº Pedido Loja: 16497 \n</t>
  </si>
  <si>
    <t>01/06/2026 22:41:38</t>
  </si>
  <si>
    <t>Maria de Lourdes dos Santos Regis</t>
  </si>
  <si>
    <t>Nº Pedido Loja: 16498 \n</t>
  </si>
  <si>
    <t>01/06/2026 22:42:20</t>
  </si>
  <si>
    <t>Anamelia Cabral</t>
  </si>
  <si>
    <t>Nº Pedido Loja: 16499 \n</t>
  </si>
  <si>
    <t>01/06/2026 22:50:37</t>
  </si>
  <si>
    <t>Milena Silva</t>
  </si>
  <si>
    <t>Nº Pedido Loja: 16500 \n</t>
  </si>
  <si>
    <t>01/06/2026 22:55:51</t>
  </si>
  <si>
    <t>Vanessa Mariani de Souza</t>
  </si>
  <si>
    <t>Nº Pedido Loja: 16501 \n</t>
  </si>
  <si>
    <t>01/06/2026 22:56:15</t>
  </si>
  <si>
    <t>Agatha Alves</t>
  </si>
  <si>
    <t>Nº Pedido Loja: 16502 \n</t>
  </si>
  <si>
    <t>01/06/2026 23:03:08</t>
  </si>
  <si>
    <t>Manuela Matos Lopes Da Silva</t>
  </si>
  <si>
    <t>Nº Pedido Loja: 16503 \n</t>
  </si>
  <si>
    <t>01/06/2026 23:09:36</t>
  </si>
  <si>
    <t>Erika Barbara da Silva</t>
  </si>
  <si>
    <t>Nº Pedido Loja: 16504 \n</t>
  </si>
  <si>
    <t>01/06/2026 23:10:54</t>
  </si>
  <si>
    <t>Rayssa Machado</t>
  </si>
  <si>
    <t>Nº Pedido Loja: 16505 \n</t>
  </si>
  <si>
    <t>01/06/2026 23:13:01</t>
  </si>
  <si>
    <t>Vivian Eduarda Schultz</t>
  </si>
  <si>
    <t>Nº Pedido Loja: 16506 \n</t>
  </si>
  <si>
    <t>01/06/2026 23:16:57</t>
  </si>
  <si>
    <t>Maria Eduarda Alves</t>
  </si>
  <si>
    <t>Nº Pedido Loja: 16507 \n</t>
  </si>
  <si>
    <t>01/06/2026 23:21:29</t>
  </si>
  <si>
    <t>Geysse Pacheco</t>
  </si>
  <si>
    <t>Nº Pedido Loja: 16508 \n</t>
  </si>
  <si>
    <t>01/06/2026 23:34:11</t>
  </si>
  <si>
    <t>Natiara Fernandes Lima</t>
  </si>
  <si>
    <t>Nº Pedido Loja: 16509 \n</t>
  </si>
  <si>
    <t>01/06/2026 23:42:08</t>
  </si>
  <si>
    <t>Mariana Moraes silva</t>
  </si>
  <si>
    <t>Nº Pedido Loja: 16510 \n</t>
  </si>
  <si>
    <t>01/06/2026 23:51:07</t>
  </si>
  <si>
    <t>Luciana Bifani</t>
  </si>
  <si>
    <t>Nº Pedido Loja: 16511 \n</t>
  </si>
  <si>
    <t>02/06/2026 00:19:28</t>
  </si>
  <si>
    <t>02/06/2026</t>
  </si>
  <si>
    <t>Elizangela Cardoso</t>
  </si>
  <si>
    <t>Nº Pedido Loja: 16512 \n</t>
  </si>
  <si>
    <t>02/06/2026 00:31:52</t>
  </si>
  <si>
    <t>Nº Pedido Loja: 16513 \n</t>
  </si>
  <si>
    <t>02/06/2026 00:36:21</t>
  </si>
  <si>
    <t>Jaque Kalfeld</t>
  </si>
  <si>
    <t>Nº Pedido Loja: 16514 \n</t>
  </si>
  <si>
    <t>02/06/2026 00:46:55</t>
  </si>
  <si>
    <t>Renata Mazzini Gomes</t>
  </si>
  <si>
    <t>Nº Pedido Loja: 16515 \n</t>
  </si>
  <si>
    <t>02/06/2026 00:49:49</t>
  </si>
  <si>
    <t>Suellen Ferraz</t>
  </si>
  <si>
    <t>Nº Pedido Loja: 16516 \n</t>
  </si>
  <si>
    <t>02/06/2026 01:05:41</t>
  </si>
  <si>
    <t>Alana Amorim de Almeida</t>
  </si>
  <si>
    <t>Nº Pedido Loja: 16517 \n</t>
  </si>
  <si>
    <t>02/06/2026 03:28:16</t>
  </si>
  <si>
    <t>Natalia Raquel Carvalho de Oliveira</t>
  </si>
  <si>
    <t>Nº Pedido Loja: 16518 \n</t>
  </si>
  <si>
    <t>02/06/2026 04:24:15</t>
  </si>
  <si>
    <t>Juliana olivia Laureano Barbosa Costa</t>
  </si>
  <si>
    <t>Nº Pedido Loja: 16519 \n</t>
  </si>
  <si>
    <t>02/06/2026 05:31:08</t>
  </si>
  <si>
    <t>Nº Pedido Loja: 16520 \n</t>
  </si>
  <si>
    <t>02/06/2026 05:51:38</t>
  </si>
  <si>
    <t>Nº Pedido Loja: 16521 \n</t>
  </si>
  <si>
    <t>02/06/2026 06:59:57</t>
  </si>
  <si>
    <t>Aline Da Cruz</t>
  </si>
  <si>
    <t>Nº Pedido Loja: 16522 \n</t>
  </si>
  <si>
    <t>02/06/2026 07:01:53</t>
  </si>
  <si>
    <t>Suellen Paiva Brito Silva</t>
  </si>
  <si>
    <t>Nº Pedido Loja: 16523 \n</t>
  </si>
  <si>
    <t>02/06/2026 07:20:43</t>
  </si>
  <si>
    <t>Maria Eduarda Santiago de Araújo</t>
  </si>
  <si>
    <t>Nº Pedido Loja: 16524 \n</t>
  </si>
  <si>
    <t>02/06/2026 07:20:58</t>
  </si>
  <si>
    <t>Beatriz Ferreira</t>
  </si>
  <si>
    <t>Nº Pedido Loja: 16525 \n</t>
  </si>
  <si>
    <t>02/06/2026 07:27:03</t>
  </si>
  <si>
    <t>Sanny Candido</t>
  </si>
  <si>
    <t>Nº Pedido Loja: 16526 \n</t>
  </si>
  <si>
    <t>02/06/2026 07:39:03</t>
  </si>
  <si>
    <t>Fabiana paiva cartaxo</t>
  </si>
  <si>
    <t>02/06/2026 07:41:03</t>
  </si>
  <si>
    <t>Regina Ferreira da Silva</t>
  </si>
  <si>
    <t>Nº Pedido Loja: 16528 \n</t>
  </si>
  <si>
    <t>02/06/2026 07:45:42</t>
  </si>
  <si>
    <t>Janaina Ferreira da Silva dos Santos</t>
  </si>
  <si>
    <t>Nº Pedido Loja: 16529 \n</t>
  </si>
  <si>
    <t>02/06/2026 07:46:24</t>
  </si>
  <si>
    <t>Giselle Silva</t>
  </si>
  <si>
    <t>Nº Pedido Loja: 16530 \n</t>
  </si>
  <si>
    <t>02/06/2026 07:50:18</t>
  </si>
  <si>
    <t>Neide Wermelinger</t>
  </si>
  <si>
    <t>Nº Pedido Loja: 16531 \n</t>
  </si>
  <si>
    <t>02/06/2026 07:52:43</t>
  </si>
  <si>
    <t>Valquiria Da silva</t>
  </si>
  <si>
    <t>Nº Pedido Loja: 16532 \n</t>
  </si>
  <si>
    <t>02/06/2026 07:58:06</t>
  </si>
  <si>
    <t>Aline Maria Bispo</t>
  </si>
  <si>
    <t>Nº Pedido Loja: 16533 \n</t>
  </si>
  <si>
    <t>02/06/2026 08:16:52</t>
  </si>
  <si>
    <t>Karine Monteiro</t>
  </si>
  <si>
    <t>Nº Pedido Loja: 16534 \n</t>
  </si>
  <si>
    <t>02/06/2026 08:18:22</t>
  </si>
  <si>
    <t>Maria janete Sousa</t>
  </si>
  <si>
    <t>Nº Pedido Loja: 16535 \n</t>
  </si>
  <si>
    <t>02/06/2026 08:19:28</t>
  </si>
  <si>
    <t>Bruno Porfirio Leite de Carvalho</t>
  </si>
  <si>
    <t>Aos cuidados de: BRUNO</t>
  </si>
  <si>
    <t>PAGAMENTO CONFIRMADO PELO ALEX VIA CARTÃO
ENVIO BRASPRES
CD SÃO PAULO
NOTA BAIXA
====
PAGAMENTO CONFIRMADO POR ALEX
PGTO VIA CARTÃO PAGARME  02.06.26
=====
PEDIDO EMBALADO INTEGRAL 08/06 15:10 NATALIA
1 VOL CX 3 = 1,850kg
1 VOL. CX 2 = 7,200
TOTAL: 2 VOL = 9,050kg
//////////////////////////////  JEAN  /////////////////////////
FATURADO 
NF 4015
NOTA BAIXA
ENVIO INTEGRAL 
LIB. IMP ETIQUETA
----- 08/06/26 -  15:25 ------
*** ETIQ EMITIDA 08/06 15:32 NATALIA
** COLETADO TRANSPORTADORA 09/06- DAINATA**</t>
  </si>
  <si>
    <t>02/06/2026 08:19:45</t>
  </si>
  <si>
    <t>Israela Santos</t>
  </si>
  <si>
    <t>Nº Pedido Loja: 16536 \n</t>
  </si>
  <si>
    <t>02/06/2026 08:23:31</t>
  </si>
  <si>
    <t>BARBARA CRISTINA MOREIRA BASTOS PRADO 07540799617</t>
  </si>
  <si>
    <t>Aos cuidados de: RAFAEL</t>
  </si>
  <si>
    <t>SAIDA CD SP 
SEM EMISSAO DE NF
CLIENTE ENVIRA ETIQUETA DE ENVIO
====
PAGAMENTO CONFIRMADO POR ALEX
PGTO VIA CARTÃO PAGARME  02.06.26
=====
PEDIDO EMBALADO INTEGRAL 08/06 16:53 NATALIA
1 VOL. CX 2 = 7,100kg
**ETIQUETA ENVIADA, PEDIDO LIBERADO PARA FILA DE COLETA 10/06 11:48 - LUIZA
** ** COLETADO 10/06 - LUIZA</t>
  </si>
  <si>
    <t>ETIQUETA REVERSA</t>
  </si>
  <si>
    <t>02/06/2026 08:26:31</t>
  </si>
  <si>
    <t>Diulia Tavares</t>
  </si>
  <si>
    <t>Nº Pedido Loja: 16537 \n</t>
  </si>
  <si>
    <t>02/06/2026 08:27:39</t>
  </si>
  <si>
    <t>02/06/2026 08:30:02</t>
  </si>
  <si>
    <t>AMANDA LUZ SANTOS</t>
  </si>
  <si>
    <t>Aos cuidados de: LIVIA</t>
  </si>
  <si>
    <t>1º PEDIDO - FRETE GRÁTIS
CD SP
NCH
PAGAMENTO CONFIRMADO POR ALEX
PGTO VIA CARTÃO PAGARME  02.06.26
________
PEDIDO EMBALADO 08/06 16:43 - LUIZA
1 VOL CX 04 = 2,500kg COD DE RASTREIO: AD546239762BR
1 VOL CX 02 = 8,700kg COD DE RASTREIO: AD546244073BR
TOTAL: 2 VOL = 11,200kg
FATURADA NF 4018 (INTEGRAL) 08/06 16:47 - LUIZA
****COLETADO CORREIOS 08/06 17:58 NATALIA</t>
  </si>
  <si>
    <t>FRETE GRÁTIS</t>
  </si>
  <si>
    <t>02/06/2026 08:33:39</t>
  </si>
  <si>
    <t>L DA S ARAUJO</t>
  </si>
  <si>
    <t>Aos cuidados de: ISABELLA</t>
  </si>
  <si>
    <t>CD SÃO PAULO - ENVIO PAC __VALOR TOTAL DECLARADO R$2.029,64 ___ *** SAIDA 3 DIAS UTEIS ***
NF BAIXA
PAGAMENTO CONFIRMADO POR ALEX
PG VIA PIX SIMPLES  02.06.26
************
PEDIDO EMBALADO 08/06 15:40 - LUIZA
1 VOL CX 02 = 5,200kg COD DE RASTREIO:  AP053780095BR
//////////////////////////////  JEAN  /////////////////////////
FATURADO 
NF 4016
NOTA BAIXA
ENVIO INTEGRAL 
LIB. IMP ETIQUETA
----- 08/06/26 -  16:24------
****COLETADO CORREIOS 08/06 17:59 NATALIA</t>
  </si>
  <si>
    <t>CORREIOS PAC</t>
  </si>
  <si>
    <t>02/06/2026 08:35:35</t>
  </si>
  <si>
    <t>Paula Santos</t>
  </si>
  <si>
    <t>Nº Pedido Loja: 16539 \n</t>
  </si>
  <si>
    <t>02/06/2026 08:39:44</t>
  </si>
  <si>
    <t>NINA STAR COSMETICOS LTDA</t>
  </si>
  <si>
    <t>Aos cuidados de: DRI</t>
  </si>
  <si>
    <t>SAIDA CD SP
SEM EMISSAO DE NF
1 COMPRA FRETE GRATIS 
10 % DE DESCONTO APLICADO BEAUTY SHOW
===
PAGAMENTO CONFIRMADO POR ALEX
PG VIA PIX SIMPLES e PAGARME 02.06.26
************
=====
PEDIDO EMBALADO INTEGRAL 09/06 08:15 NATALIA
1 VOL. CX 5 = 23,000kg CÓD DE RASTREIO AD547800435BR
1 VOL. CX 5 = 18,100kg CÓD DE RASTREIO AD547800546BR
1 VOL. CX 5 = 13,600kg CÓD DE RASTREIO AD547800679BR
1 VOL. CX 5 = 12,900kg CÓD DE RASTREIO AD547800753BR
1 VOL. CX 5 = 13,000kg CÓD DE RASTREIO AD547800824BR
TOTAL: 5 VOL. = 80,600kg
**COLETADO CORREIOS 09/06- DAINATA**</t>
  </si>
  <si>
    <t>02/06/2026 08:43:54</t>
  </si>
  <si>
    <t>NINA STAR BEAUTY LTDA</t>
  </si>
  <si>
    <t>Aos cuidados de: ADRIANA</t>
  </si>
  <si>
    <t>SAIDA CD SP
PRIMEIRA COMPRA FRETE GRATIS
SEM EMISSAO DE NF
10 % DE DESCONTO APLICADO BEAUTY SHOW
PAGAMENTO CONFIRMADO POR ALEX
PG VIA PIX SIMPLES e PAGARME 02.06.26
************
PEDIDO EMBALADO 09/06 09:23 - LUIZA
1 VOL CX 05 = 15,750kg
1 VOL CX 05 = 17,600kg
1 VOL CX 05 = 19,700kg
1 VOL CX 05 = 10,900kg
1 VOL CX 05 = 11,500kg
1 VOL CX 05 = 9,050kg
1 VOL CX 05 = 11,500kg
1 VOL CX 05 = 13,150kg
TOTAL: 08 VOL CX 05 = 109,150kg
**AGUARDANDO RETORNO DA VEND. DANIELA PARA SEGUIR COM O ENVIO; 09/06 09:32 - LUIZA
** SEGUINDO COM O ENVIO POR BRASPRESS E EMISSÃO DE NF BAIXA (AUTORIZADO POR DAINATA) 10/06 08:28 - LUIZA
//////////////////////////////  JEAN  /////////////////////////
FATURADO 
NF 4164
NOTA BAIXA
ENVIO INTEGRAL 
LIB. IMP ETIQUETA
----- 10/06/26 -  08:40 ------
** ** COLETADO 10/06 - LUIZA</t>
  </si>
  <si>
    <t>02/06/2026 08:44:29</t>
  </si>
  <si>
    <t>Luana Oliveira santo</t>
  </si>
  <si>
    <t>Nº Pedido Loja: 16540 \n</t>
  </si>
  <si>
    <t>02/06/2026 08:46:57</t>
  </si>
  <si>
    <t>Paula andrea Rodas granada</t>
  </si>
  <si>
    <t>Nº Pedido Loja: 16541 \n</t>
  </si>
  <si>
    <t>02/06/2026 08:48:06</t>
  </si>
  <si>
    <t>LIDER COSMETICOS, PERFUMARIA E ACESSORIOS LTDA</t>
  </si>
  <si>
    <t>Aos cuidados de: ELESSANDRA</t>
  </si>
  <si>
    <t>CD SÃO PAULO - ENVIO SEDEX  -- VALOR TOTAL DECLARADO 5.405,80   *** SAIDA DE  3 DIAS UTEIS***
NF CHEIA
====
PAGAMENTO CONFIRMADO POR ALEX
PG VIA PIX SIMPLES e  02.06.26
************
=====
PEDIDO EMBALADO INTEGRAL 08/06 16:56 NATALIA
1 VOL. CX 5 = 19,800kg CÓD DE RASTREIO AD546323173BR
***NF ( 4019 ) FATURADA  08/06 16:58 NATALIA
**COLETADO CORREIOS 09/06- DAINATA**</t>
  </si>
  <si>
    <t>02/06/2026 08:52:06</t>
  </si>
  <si>
    <t>33.707.847 SUELEN DE OLIVEIRA VIEIRA</t>
  </si>
  <si>
    <t>Aos cuidados de: SUELEN</t>
  </si>
  <si>
    <t>SAIDA CD SP
SEM EMISSAO DE NF
10 % APLICADO BEAUTY SHOW
cliente enviara etiqueta de envio
PAGAMENTO CONFIRMADO POR ALEX
PGTO VIA CARTÃO PAGARME  02.06.26
-------------
PEDIDO EMBALADO 09/06 09:10 - LUIZA
1 VOL CX 05 = 10,500kg
1 VOL CX 05 = 11,750kg
1 VOL CX 05 = 17,100kg
TOTAL: 3 VOL = 39,350kg
** AGUARDANDO CLIENTE ENVIAR AS ETIQUETAS! 09/06 09:11 - LUIZA
** ETIQUETAS ENVIADAS! PEDIDO LIBERADO PARA FILA DE COLETA
** ** COLETADO 10/06 - LUIZA</t>
  </si>
  <si>
    <t>02/06/2026 08:55:53</t>
  </si>
  <si>
    <t>Girlene Lisboa Alves Costa</t>
  </si>
  <si>
    <t>Nº Pedido Loja: 16542 \n</t>
  </si>
  <si>
    <t>02/06/2026 09:02:33</t>
  </si>
  <si>
    <t>RITA NAILS PRODUTOS DE BELEZA LTDA</t>
  </si>
  <si>
    <t>Aos cuidados de: Lazaro</t>
  </si>
  <si>
    <t>SEM EMISSAO DE NF
SAIDA CD SP
CLIENTE ENVIARA ETIQUETA DE ENVIO 
10 % APLICADO BEAUTY SHOW
PAGAMENTO CONFIRMADO POR ALEX
PG VIA PIX SIMPLES e  02.06.26
************
PEDIDO EMBALADO 09/06 09:37 - LUIZA
1 VOL CX 2P = 0,700kg
1 VOL CX 05 = 22,350kg 
TOTAL: 2 VOL = 23,050kg
**AGUARDANDO CLIENTE ENVIAR AS ETIQUETAS  09/06 09:38 - LUIZA
*** ETIQ EMITIDA 10/06 11:03 NATALIA
** ** COLETADO 10/06 - LUIZA</t>
  </si>
  <si>
    <t>ETQUETA  REVERSA</t>
  </si>
  <si>
    <t>02/06/2026 09:03:19</t>
  </si>
  <si>
    <t>Coelho Carlene</t>
  </si>
  <si>
    <t>Nº Pedido Loja: 16543 \n</t>
  </si>
  <si>
    <t>02/06/2026 09:05:28</t>
  </si>
  <si>
    <t>Larissa Biano</t>
  </si>
  <si>
    <t>Nº Pedido Loja: 16544 \n</t>
  </si>
  <si>
    <t>02/06/2026 09:14:18</t>
  </si>
  <si>
    <t>Sebastiana Guimaraes de Jesus</t>
  </si>
  <si>
    <t>Nº Pedido Loja: 16545 \n</t>
  </si>
  <si>
    <t>02/06/2026 09:14:44</t>
  </si>
  <si>
    <t>Diandra Paulino</t>
  </si>
  <si>
    <t>Nº Pedido Loja: 16546 \n</t>
  </si>
  <si>
    <t>02/06/2026 09:15:47</t>
  </si>
  <si>
    <t>MariaEduarda Schumacker</t>
  </si>
  <si>
    <t>Nº Pedido Loja: 16547 \n</t>
  </si>
  <si>
    <t>02/06/2026 09:16:15</t>
  </si>
  <si>
    <t>Leticia Schvibuss</t>
  </si>
  <si>
    <t>Nº Pedido Loja: 16548 \n</t>
  </si>
  <si>
    <t>02/06/2026 09:23:25</t>
  </si>
  <si>
    <t>Alessandra Oliveira</t>
  </si>
  <si>
    <t>Nº Pedido Loja: 16549 \n</t>
  </si>
  <si>
    <t>02/06/2026 09:24:57</t>
  </si>
  <si>
    <t>Valquiria gomes Oliveira</t>
  </si>
  <si>
    <t>Nº Pedido Loja: 16550 \n</t>
  </si>
  <si>
    <t>02/06/2026 09:25:22</t>
  </si>
  <si>
    <t>54.313.235 LIANA PATRICIA TAVARES DA SILVEIRA</t>
  </si>
  <si>
    <t>Aos cuidados de: LIANA</t>
  </si>
  <si>
    <t>SAIDA CD SP -SEDEX
SEM EMISSAO DE NF
AÇAO BEAUTY 10% OFF
DECLARAÇÃO DE CONTEUDO 200,00
=====
PAGAMENTO CONFIRMADO POR ALEX
PG VIA PIX SIMPLES E PAGARME 02.06.26
=====
PEDIDO EMBALADO INTEGRAL 08/06 17:08 NATALIA
1 VOL. CX 2 = 5,750kg CÓD DE RASTREIO AD546367041BR
**COLETADO CORREIOS 09/06- DAINATA**</t>
  </si>
  <si>
    <t>CORREIO  SEDEX</t>
  </si>
  <si>
    <t>02/06/2026 09:28:31</t>
  </si>
  <si>
    <t>Daniela de Assis Oliveira</t>
  </si>
  <si>
    <t>Nº Pedido Loja: 16551 \n</t>
  </si>
  <si>
    <t>02/06/2026 09:40:15</t>
  </si>
  <si>
    <t>Maria jaine gomes Gomes</t>
  </si>
  <si>
    <t>Nº Pedido Loja: 16552 \n</t>
  </si>
  <si>
    <t>02/06/2026 09:42:40</t>
  </si>
  <si>
    <t>Aline Siqueira Campos</t>
  </si>
  <si>
    <t>Nº Pedido Loja: 16553 \n</t>
  </si>
  <si>
    <t>02/06/2026 09:44:21</t>
  </si>
  <si>
    <t>Nº Pedido Loja: 16554 \n</t>
  </si>
  <si>
    <t>02/06/2026 09:45:40</t>
  </si>
  <si>
    <t>Rozinete Costa de Barros</t>
  </si>
  <si>
    <t>Nº Pedido Loja: 16555 \n</t>
  </si>
  <si>
    <t>02/06/2026 09:50:32</t>
  </si>
  <si>
    <t>Larissa Lima Souza</t>
  </si>
  <si>
    <t>Nº Pedido Loja: 16556 \n</t>
  </si>
  <si>
    <t>02/06/2026 09:54:54</t>
  </si>
  <si>
    <t>Lara Aguiar</t>
  </si>
  <si>
    <t>Nº Pedido Loja: 16557 \n</t>
  </si>
  <si>
    <t>02/06/2026 10:02:34</t>
  </si>
  <si>
    <t>Dioneide Donato</t>
  </si>
  <si>
    <t>Nº Pedido Loja: 16558 \n</t>
  </si>
  <si>
    <t>02/06/2026 10:08:30</t>
  </si>
  <si>
    <t>Pamela Pauletti</t>
  </si>
  <si>
    <t>Nº Pedido Loja: 16559 \n</t>
  </si>
  <si>
    <t>02/06/2026 10:14:17</t>
  </si>
  <si>
    <t>Nº Pedido Loja: 16560 \n</t>
  </si>
  <si>
    <t>02/06/2026 10:25:55</t>
  </si>
  <si>
    <t>Tânia Reis</t>
  </si>
  <si>
    <t>Nº Pedido Loja: 16561 \n</t>
  </si>
  <si>
    <t>02/06/2026 10:26:35</t>
  </si>
  <si>
    <t>Valéria Alves dos santos</t>
  </si>
  <si>
    <t>Nº Pedido Loja: 16562 \n</t>
  </si>
  <si>
    <t>02/06/2026 10:30:07</t>
  </si>
  <si>
    <t>Simone Da Silva Almeida</t>
  </si>
  <si>
    <t>Nº Pedido Loja: 16563 \n</t>
  </si>
  <si>
    <t>02/06/2026 10:32:07</t>
  </si>
  <si>
    <t>Suyanny Caldeira</t>
  </si>
  <si>
    <t>Nº Pedido Loja: 16564 \n</t>
  </si>
  <si>
    <t>02/06/2026 10:34:35</t>
  </si>
  <si>
    <t>Iasmim Brito de Oliveira</t>
  </si>
  <si>
    <t>Nº Pedido Loja: 16565 \n</t>
  </si>
  <si>
    <t>02/06/2026 10:41:52</t>
  </si>
  <si>
    <t>Maria Janete Sousa</t>
  </si>
  <si>
    <t>Nº Pedido Loja: 16566 \n</t>
  </si>
  <si>
    <t>02/06/2026 10:42:12</t>
  </si>
  <si>
    <t>Eduarda Siqueira</t>
  </si>
  <si>
    <t>Nº Pedido Loja: 16567 \n</t>
  </si>
  <si>
    <t>02/06/2026 10:45:26</t>
  </si>
  <si>
    <t>Jailma Silva</t>
  </si>
  <si>
    <t>Nº Pedido Loja: 16568 \n</t>
  </si>
  <si>
    <t>02/06/2026 10:47:55</t>
  </si>
  <si>
    <t>Thamires Ramos</t>
  </si>
  <si>
    <t>Nº Pedido Loja: 16569 \n</t>
  </si>
  <si>
    <t>02/06/2026 10:50:54</t>
  </si>
  <si>
    <t>Manoela Bitencourt</t>
  </si>
  <si>
    <t>Nº Pedido Loja: 16570 \n</t>
  </si>
  <si>
    <t>02/06/2026 10:57:14</t>
  </si>
  <si>
    <t>Nº Pedido Loja: 16571 \n</t>
  </si>
  <si>
    <t>02/06/2026 11:04:02</t>
  </si>
  <si>
    <t>Luciana Alves Da Silva</t>
  </si>
  <si>
    <t>Nº Pedido Loja: 16572 \n</t>
  </si>
  <si>
    <t>02/06/2026 11:04:03</t>
  </si>
  <si>
    <t>Ana Gabriela Santos</t>
  </si>
  <si>
    <t>Nº Pedido Loja: 16573 \nQualquer coisa entrar em contato com número de telefone 11913411887 pois moro nos fundos</t>
  </si>
  <si>
    <t>02/06/2026 11:06:55</t>
  </si>
  <si>
    <t>Yasmim Bueno dos Santos Cardoso</t>
  </si>
  <si>
    <t>Nº Pedido Loja: 16574 \n</t>
  </si>
  <si>
    <t>02/06/2026 11:08:06</t>
  </si>
  <si>
    <t>Janini Weingaertner</t>
  </si>
  <si>
    <t>Nº Pedido Loja: 16575 \n</t>
  </si>
  <si>
    <t>02/06/2026 11:16:26</t>
  </si>
  <si>
    <t>Thainara Nagata</t>
  </si>
  <si>
    <t>Nº Pedido Loja: 16576 \n</t>
  </si>
  <si>
    <t>02/06/2026 11:18:12</t>
  </si>
  <si>
    <t>Isadora strider</t>
  </si>
  <si>
    <t>Nº Pedido Loja: 16577 \n</t>
  </si>
  <si>
    <t>02/06/2026 11:19:40</t>
  </si>
  <si>
    <t>Erika Andrade</t>
  </si>
  <si>
    <t>Nº Pedido Loja: 16578 \n</t>
  </si>
  <si>
    <t>02/06/2026 11:21:05</t>
  </si>
  <si>
    <t>ANDREIA COSTA DE MORAES</t>
  </si>
  <si>
    <t>Aos cuidados de: VANESSA</t>
  </si>
  <si>
    <t>CD SÃO PAULO - ENVIO SEDEX - __VALOR TOTAL DECLARADO r$ 802,20 SAIDA DE 3 DIAS UTEIS
NF CHEIA
PAGAMENTO CONFIRMADO POR ALEX
PG VIA PIX SIMPLES 02.06.26
__________
PEDIDO EMBALADO 08/06 17:11 - LUIZA
1 VOL CX 05P = 1,350kg COD DE RASTREIO: AD546400079BR
FATURADA NF 4021 (INTEGRAL)  08/06 17:17 - LUIZA
**COLETADO CORREIOS 09/06- DAINATA**</t>
  </si>
  <si>
    <t>02/06/2026 11:21:09</t>
  </si>
  <si>
    <t>Ana Paula Neris Fonseca</t>
  </si>
  <si>
    <t>Nº Pedido Loja: 16579 \n</t>
  </si>
  <si>
    <t>02/06/2026 11:24:29</t>
  </si>
  <si>
    <t>VIBEAUTY COSMETICOS E PRESENTES LTDA</t>
  </si>
  <si>
    <t>SAIDA CD SÃO PAULO - ENVIO TRANSPORTADORA JAMEF __SAIDA 3 DIAS UTEIS___
MEIA NOTA
PAGAMENTO CONFIRMADO POR ALEX
PG VIA PIX SIMPLES 02.06.26
____________
PEDIDO EMBALADO 09/06 09:41 - LUIZA
1 VOL CX 05 = 11,075kg
1 VOL CX 05 = 15,075kg
1 VOL CX 05 = 12,025kg
1 VOL CX 05 = 22,075kg
TOTAL: 4 VOL CX 05 = 60,250kg
//////////////////////////////  JEAN  /////////////////////////
FATURADO 
NF 4028
MEIA NOTA
ENVIO INTEGRAL 
LIB. IMP ETIQUETA
----- 09/06/26 -  10:00------
** DOCUMENTOS EMITIDOS, REPASSADO PARA JEAN SEGUIR COM O AGENDAMENTO DA COLETA! 09/06 10:19 - LUIZA
////////////////////////////  JEAN ///////////////////////
COLETA AGENDADO PARA O DIA 09/06/26 
N° 023752053
** COLETADO EM 09/06 AS 14:43- DAINATA **</t>
  </si>
  <si>
    <t>TRANSPORTADORA JAMEF</t>
  </si>
  <si>
    <t>02/06/2026 11:31:42</t>
  </si>
  <si>
    <t>Eduarda Silva</t>
  </si>
  <si>
    <t>Nº Pedido Loja: 16580 \n</t>
  </si>
  <si>
    <t>02/06/2026 11:33:35</t>
  </si>
  <si>
    <t>Elenir Moecke</t>
  </si>
  <si>
    <t>Nº Pedido Loja: 16581 \n</t>
  </si>
  <si>
    <t>02/06/2026 11:34:18</t>
  </si>
  <si>
    <t>Juliana Ferreira</t>
  </si>
  <si>
    <t>Nº Pedido Loja: 16582 \n</t>
  </si>
  <si>
    <t>02/06/2026 11:39:11</t>
  </si>
  <si>
    <t>Jucimara Jestica Rempel</t>
  </si>
  <si>
    <t>Nº Pedido Loja: 16583 \n</t>
  </si>
  <si>
    <t>02/06/2026 11:47:59</t>
  </si>
  <si>
    <t>Lara Santos de Almeida</t>
  </si>
  <si>
    <t>Nº Pedido Loja: 16584 \n</t>
  </si>
  <si>
    <t>02/06/2026 11:52:38</t>
  </si>
  <si>
    <t>Ellanne Cabral Vieira</t>
  </si>
  <si>
    <t>Nº Pedido Loja: 16585 \n</t>
  </si>
  <si>
    <t>02/06/2026 11:58:09</t>
  </si>
  <si>
    <t>Mário Antônio Alberton Filho</t>
  </si>
  <si>
    <t>02 - Em Separação - Platinum</t>
  </si>
  <si>
    <t>02/06/2026 12:12:02</t>
  </si>
  <si>
    <t>Danielly Do Nascimento de Carvalho</t>
  </si>
  <si>
    <t>Nº Pedido Loja: 16586 \n</t>
  </si>
  <si>
    <t>02/06/2026 12:20:33</t>
  </si>
  <si>
    <t>Francines Soares</t>
  </si>
  <si>
    <t>Nº Pedido Loja: 16587 \n</t>
  </si>
  <si>
    <t>02/06/2026 12:26:56</t>
  </si>
  <si>
    <t>Luana Schimith</t>
  </si>
  <si>
    <t>Nº Pedido Loja: 16588 \n</t>
  </si>
  <si>
    <t>02/06/2026 13:05:03</t>
  </si>
  <si>
    <t>Josiane Cristina</t>
  </si>
  <si>
    <t>Nº Pedido Loja: 16589 \n</t>
  </si>
  <si>
    <t>02/06/2026 13:08:10</t>
  </si>
  <si>
    <t>Maria da Paz Silva Nunes</t>
  </si>
  <si>
    <t>Nº Pedido Loja: 16590 \n</t>
  </si>
  <si>
    <t>02/06/2026 13:18:38</t>
  </si>
  <si>
    <t>Nº Pedido Loja: 16591 \n</t>
  </si>
  <si>
    <t>PEDIDO NOVO GERADO para atualização de declaração de envio</t>
  </si>
  <si>
    <t>02/06/2026 13:21:56</t>
  </si>
  <si>
    <t>SILVINO CAUSTA ARAUJO LTDA</t>
  </si>
  <si>
    <t>Aos cuidados de: ARLENE</t>
  </si>
  <si>
    <t>CD SÃO PAULO - ENVIO SEDEX  -- VALOR TOTAL DECLARADO  R$ 971,28 ***PRAZO DE SAIDA 3 DIAS UTEIS
NF CHEIA
===
PAGAMENTO CONFIRMADO POR ALEX
PGTO VIA CARTÃO PAGARME  02.06.26
=====
PEDIDO EMBALADO INTEGRAL 08/06 17:15 NATALIA
1 VOL. CX 5P = 1,700kg CÓD DE RASTREIO AD546430022BR
***NF ( 4022 ) FATURADA  03/06 14:27 NATALIA
**COLETADO CORREIOS 09/06- DAINATA**</t>
  </si>
  <si>
    <t>02/06/2026 13:28:30</t>
  </si>
  <si>
    <t>Joseane Nunes</t>
  </si>
  <si>
    <t>Nº Pedido Loja: 16592 \n</t>
  </si>
  <si>
    <t>02/06/2026 13:31:13</t>
  </si>
  <si>
    <t>Patricia Duarte Dos santos Santos</t>
  </si>
  <si>
    <t>Nº Pedido Loja: 16593 \n</t>
  </si>
  <si>
    <t>02/06/2026 13:39:51</t>
  </si>
  <si>
    <t>BEISA COSMO COMERCIAL LTDA</t>
  </si>
  <si>
    <t>Aos cuidados de: CAMILA</t>
  </si>
  <si>
    <t>SAIDA CD SP
NOTA BAIXA
BRASPRESS
10% BEAUTY SHOW
=====
PAGAMENTO CONFIRMADO POR DANIELE
PGTO VIA CARTÃO PAGARME  02.06.26
=====
PEDIDO EMBALADO INTEGRAL 08/06 17:28 NATALIA
1 VOL. CX 2 = 7,350kg
//////////////////////////////  JEAN  /////////////////////////
FATURADO 
NF 4024
NOTA BAIXA
ENVIO INTEGRAL 
LIB. IMP ETIQUETA
----- 09/06/26 -  08:20 ------
*** ETIQ EMITIDA 09/06 8:43  NATALIA
** COLETADO TRANSPORTADORA 09/06- DAINATA**</t>
  </si>
  <si>
    <t>02/06/2026 14:01:56</t>
  </si>
  <si>
    <t>Ana Beatriz Souza</t>
  </si>
  <si>
    <t>Nº Pedido Loja: 16594 \n</t>
  </si>
  <si>
    <t>02/06/2026 14:07:09</t>
  </si>
  <si>
    <t>Nº Pedido Loja: 16595 \n</t>
  </si>
  <si>
    <t>02/06/2026 14:07:32</t>
  </si>
  <si>
    <t>Tânia Lucas</t>
  </si>
  <si>
    <t>Nº Pedido Loja: 16596 \n</t>
  </si>
  <si>
    <t>02/06/2026 14:11:24</t>
  </si>
  <si>
    <t>Alexssandra Lima</t>
  </si>
  <si>
    <t>Nº Pedido Loja: 16597 \n</t>
  </si>
  <si>
    <t>02/06/2026 14:23:41</t>
  </si>
  <si>
    <t>Ediane Pinheiro Fortes</t>
  </si>
  <si>
    <t>Nº Pedido Loja: 16598 \n</t>
  </si>
  <si>
    <t>02/06/2026 14:26:50</t>
  </si>
  <si>
    <t>A B DE OLIVEIRA ME</t>
  </si>
  <si>
    <t>Aos cuidados de: ALE</t>
  </si>
  <si>
    <t>O PEDIDO VAI SER ENVIADO VIA SEDEX PARA O SEGUINTE ENDEREÇO : RUA BERNARDO DOS SANTOS N°10 -BLOCO APLHA ,APTO 232 -JARDIM OLIMPIA -SAO PAULO -SP-CEP 05542-000 -DECLARAÇÃO DE CONTEUDO -R$ 2.763,91
Nota fiscal emitida de forma fracionada (1/4 do valor total), exclusivamente para fins de transporte.
A mercadoria será entregue pela própria cliente diretamente na transportadora ACTUAL CARGO LTDA, CNPJ 04.961.504/0002-00, localizada na Rua Constancio Colalilo, 187 – Vila Augusta – Guarulhos/SP – CEP 07024-150, que ficará responsável pelo envio ao destino final.Solicito o envio da cópia da nota fiscal após a emissão, para encaminhamento à cliente.
PRAZO DE ENVIO  ATE 5 DIAS UTEIS
OBS:CLIENTE PAGOU R$ 400,00 A MAIS DE FRETE VAI DEIXAR  DE CREDITO PARA PROXIMOS PEDIDOS ( VOI UTILIZAR NO FRETE - 50,00 -SEDEX - REFERENTE CREDITO PEDIDO -12933
___________
PAGAMENTO CONFIRMADO POR ALEX
PG VIA PIX SIMPLES 02.06.26
___________
PEDIDO EMBALADO 09/06 08:33 - LUIZA
1 VOL CX 02 = 4,150kg COD DE RASTREIO: AD549877809BR (CANCELADA! ETIQ ESTAVA COM O END. DE MANAUS) 09/06 12:28 - LUIZA
** CONFIRMADO PROCESSO DE EMISSÃO DA NF SÃO PAULO X MANAUS (AM) COM A VEND. DANIELA! 09/06 11:13 - LUIZA
//////////////////////////////  JEAN  ///////////////////////// NF 4031  -  CANCELADA
FATURADO 
NF 4032
NOTA BAIXA
ENVIO INTEGRAL 
LIB. IMP ETIQUETA
----- 09/06/26 -  12:21------
1 VOL CX 02 = 4,150kg COD DE RASTREIO:  AD549937595BR  (ETIQ GERADA ATRAVÉS DOS CORREIOS POR CONTA DO ENDEREÇO DE ENTREGA SER DIVERGENTE DO ENDEREÇO QUE ESTÁ CADASTRADO NO PEDIDO) 09/06 12:36 - LUIZA
&gt; ENDEREÇO DE ENTREGA: Rua Bernardo dos Santos, 10 (BLOCO ALPHA, APTO 232) - Bairro: Jardim Olympia, SP | CEP: 05.542-000
GERADA CCe NF 4032 (TRANSPORTADORA) - LUIZA 09/06
&gt; FOI REPASSADO QUE ESTE NÃO É O PROCEDIMENTO FISCAL CORRETO - AUTORIZADO POR VEND. DANIELA!
**COLETADO CORREIOS 09/06- DAINATA**</t>
  </si>
  <si>
    <t>02/06/2026 14:29:55</t>
  </si>
  <si>
    <t>O PEDIDO VAI SER ENVIADO VIA SEDEX PARA O SEGUINTE ENDEREÇO :RUA BERNARDO DOS SANTOS N°10 -BLOCO APLHA ,APTO 232 - JARDIM OLIMPIA -SAO PAULO -SP-CEP 05542-000 -DECLARAÇÃO DE CONTEUDO -R$ 2.763,91
Nota fiscal emitida de forma fracionada (1/4 do valor total), exclusivamente para fins de transporte.
A mercadoria será entregue pela própria cliente diretamente na transportadora ACTUAL CARGO LTDA, CNPJ 04.961.504/0002-00, localizada na Rua Constancio Colalilo, 187 – Vila Augusta – Guarulhos/SP – CEP 07024-150, que ficará responsável pelo envio ao destino final.Solicito o envio da cópia da nota fiscal após a emissão, para encaminhamento à cliente.
PRAZO DE ENVIO  ATE 5 DIAS UTEIS
OBS:CLIENTE PAGOU R$ 400,00 A MAIS DE FRETE VAI DEIXAR  DE CREDITO PARA PROXIMOS PEDIDOS ( VOI UTILIZAR NO FRETE - 90,00-SEDEX - REFERENTE CREDITO PEDIDO -12933 RESTA CREDITO DE  260,00
=====
PAGAMENTO CONFIRMADO POR ALEX
PG VIA PIX SIMPLES 02.06.26
=====
PEDIDO EMBALADO INTEGRAL 09/06 14:10 NATALIA
1 VOL. CX 5 = 13,400kg AD551992547BR
1 VOL. CX 5 = 13,400kg AD551992652BR
1 VOL. CX 5 = 13,500kg AD551992754BR
1 VOL. CX 5 = 22,300kg AD551992856BR
TOTAL: 4 VOL. = 62,600kg
//////////////////////////////  JEAN  /////////////////////////
FATURADO 
NF 4159
NOTA BAIXA
ENVIO INTEGRAL 
LIB. IMP ETIQUETA
----- 09/06/26 -  15:59------
** CC-E EMITIDA 09/06 16:47 NATALIA
**COLETADO CORREIOS 09/06- DAINATA**</t>
  </si>
  <si>
    <t>02/06/2026 14:35:10</t>
  </si>
  <si>
    <t>Juliana Dos A. R. Rabelo</t>
  </si>
  <si>
    <t>Nº Pedido Loja: 16599 \n</t>
  </si>
  <si>
    <t>02/06/2026 14:36:39</t>
  </si>
  <si>
    <t>Elizabeth Bianca Andrade da Costa</t>
  </si>
  <si>
    <t>Nº Pedido Loja: 16600 \n</t>
  </si>
  <si>
    <t>02/06/2026 14:45:28</t>
  </si>
  <si>
    <t>Mayara Batista da Silva</t>
  </si>
  <si>
    <t>Nº Pedido Loja: 16601 \n</t>
  </si>
  <si>
    <t>02/06/2026 14:45:57</t>
  </si>
  <si>
    <t>THAINA JESUS DE LIMA</t>
  </si>
  <si>
    <t>Nº Pedido Loja: 16602 \n</t>
  </si>
  <si>
    <t>02/06/2026 14:58:20</t>
  </si>
  <si>
    <t>Nº Pedido Loja: 16603 \n</t>
  </si>
  <si>
    <t>Pedido ORIGINAL #16524
Yasmin - Recuperado via link de pagamento cartão</t>
  </si>
  <si>
    <t>Emily Noemy</t>
  </si>
  <si>
    <t>Nº Pedido Loja: 16604 \n</t>
  </si>
  <si>
    <t>02/06/2026 15:04:42</t>
  </si>
  <si>
    <t>Marcela de Almeida Corrêa</t>
  </si>
  <si>
    <t>Nº Pedido Loja: 16605 \n</t>
  </si>
  <si>
    <t>02/06/2026 15:31:12</t>
  </si>
  <si>
    <t>Aline OLIVEIRA</t>
  </si>
  <si>
    <t>Nº Pedido Loja: 16606 \n</t>
  </si>
  <si>
    <t>02/06/2026 15:38:08</t>
  </si>
  <si>
    <t>Letícia Barbosa</t>
  </si>
  <si>
    <t>Nº Pedido Loja: 16607 \n</t>
  </si>
  <si>
    <t>02/06/2026 15:41:45</t>
  </si>
  <si>
    <t>Ana Paula Silva Valeri</t>
  </si>
  <si>
    <t>TROCA SAC;
ENVIO SEDEX. 
---------------------------------------------------------------------------------------------------------------------------------------
- ANA PAULA SILVA VALERI. 
- OCORRÊNCIA:  1 UNIDADE GEL CONSTRUTOR NATURAL ELEGANTE COVER.
- FAB 04/26 - LOTE : 100.011903.
- CONFORME INFORMA A CLIENTE COMPROU EM LOJA FÍSICA, O GEL ESTA DENSO E NÃO NIVELA. 
- ENVIO.
OBS: FAVOR SE ATENTAR PARA NÃO ENVIAR O MESMO LOTE CITADO ACIMA.
==========
TROCA SAC
CD SP
APROVADO ALEX  
CORREIOS SEDEX
02.06.26
__________
PEDIDO EMBALADO 05/06 10:30 - LUIZA
1 VOL CX PP = 0,200kg COD DE RASTREIO: AD535061556BR
** COLETADO 05/06 - LUIZA</t>
  </si>
  <si>
    <t>02/06/2026 15:42:16</t>
  </si>
  <si>
    <t>Gisele Almeida</t>
  </si>
  <si>
    <t>Nº Pedido Loja: 16608 \n</t>
  </si>
  <si>
    <t>02/06/2026 15:56:29</t>
  </si>
  <si>
    <t>LETICIA DA SILVA CHAVES</t>
  </si>
  <si>
    <t>Nº Pedido Loja: 16609 \n</t>
  </si>
  <si>
    <t>02/06/2026 15:57:05</t>
  </si>
  <si>
    <t>Amanda Matos</t>
  </si>
  <si>
    <t>Nº Pedido Loja: 16610 \n</t>
  </si>
  <si>
    <t>02/06/2026 16:00:15</t>
  </si>
  <si>
    <t>Tanyelle GRACIANO</t>
  </si>
  <si>
    <t>Nº Pedido Loja: 16611 \n</t>
  </si>
  <si>
    <t>02/06/2026 16:01:58</t>
  </si>
  <si>
    <t>Joyce Cristina soares dos Santos</t>
  </si>
  <si>
    <t>TROCA SAC;
ENVIO SEDEX.
----------------------------------------------------------------------------------------------------------
- JOYCE CRISTINA SOARES DOS SANTOS. 
- OCORRÊNCIA: 1 UNIDADE TOP COAT GLITTER FOFINEO 
- LOTE: 110030L5L239 FAB: 01/2026
- CONFORME RELATA A CLIENTE, COMPROU O PRODUTO PELO SITE (PEDIDO: 15100) E O CONTEÚDO ESTÁ COM PARTÍCULAS ESTRANHAS, IMPOSSIBILITANDO O USO. 
- ENVIO.
OBS; FAVOR SE ATENTAR PARA NÃO ENVIAR O MESMO LOTE CITADO ACIMA.
=====
TROCA SAC
CD SP
APROVADO ALEX  
CORREIOS SEDEX
02.06.26
_____
PEDIDO EMBALADO 05/06 10:26 - LUIZA
1 VOL CX PP = 0,100kg COD DE RASTREIO: AD535020273BR
** COLETADO 05/06 - LUIZA</t>
  </si>
  <si>
    <t>02/06/2026 16:22:46</t>
  </si>
  <si>
    <t>Stephanny Gomes</t>
  </si>
  <si>
    <t>Nº Pedido Loja: 16612 \n</t>
  </si>
  <si>
    <t>02/06/2026 16:23:56</t>
  </si>
  <si>
    <t>Givanilda Ferreira</t>
  </si>
  <si>
    <t>Nº Pedido Loja: 16613 \n</t>
  </si>
  <si>
    <t>02/06/2026 16:33:52</t>
  </si>
  <si>
    <t>Sara Meybia</t>
  </si>
  <si>
    <t>Nº Pedido Loja: 16614 \n</t>
  </si>
  <si>
    <t>02/06/2026 16:33:57</t>
  </si>
  <si>
    <t>FRANCINE SILVA MANGILE COMERCIO</t>
  </si>
  <si>
    <t>Aos cuidados de: FÁBIO</t>
  </si>
  <si>
    <t>PAGAMENTO CONFIRMADO VIA PIX
ENVIO BRASPRESS
CD SÃ PAULO 
NOTA INTEGRAL
=====
PAGAMENTO CONFIRMADO POR ALEX
PG VIA PIX SIMPLES 02.06.26
=====
PEDIDO EMBALADO INTEGRAL 09/06 09:11 NATALIA
1 VOL. CX 5 = 13,750kg
1 VOL. CX 5 = 20,050kg
1 VOL. CX 5 = 15,150kg
1 VOL. CX 2 = 7,000kg
1 VOL. CX 5P = 1,100kg
TOTAL: 5 VOL. = 57,050kg
***NF ( 4026 ) FATURADA  09/06 09:25 NATALIA
** GERADA CCe NF 4026 (PESO E VOLUME) - LUIZA 09/06 10:28
TOTAL: 6 VOL = 70,800kg
** COLETADO TRANSPORTADORA 09/06- DAINATA**</t>
  </si>
  <si>
    <t>02/06/2026 16:37:50</t>
  </si>
  <si>
    <t>Achilen Suellen Feliciano Borges</t>
  </si>
  <si>
    <t>ENVIO REFERENTE A COMPENSAÇÃO DE PRODUTO COM AVARIA - SAC INSTAGRAM.
POR GENTILEZA, ATENTAR-SE  PARA NÃO REALIZAR O ENVIO COM O MESMO FAB/LOTE INFORMADO ABAIXO:
FAB/LOTE COM AVARIA:
FAB: 04/26
LOT: 100.011902 
ENVIO SEDEX
====
TROCA SAC
CD SP
APROVADO ALEX  
CORREIOS SEDEX
02.06.26
=====
PEDIDO EMBALADO INTEGRAL 05/06 10:55 NATALIA
1 VOL. CX PP = 0,200gr CÓD DE RASTREIO AD535264602BR
** COLETADO 05/06 - LUIZA</t>
  </si>
  <si>
    <t>02/06/2026 17:02:42</t>
  </si>
  <si>
    <t>Miriam Gonzaga</t>
  </si>
  <si>
    <t>Nº Pedido Loja: 16615 \n</t>
  </si>
  <si>
    <t>Pedido Feira Beauty Show (Correção de produto) SAC - Yasmin
Descrição do produto: Top Coat Nude Pink 12ml Uze Nails - 3 un Autorizado por: AMANDA CRUZ</t>
  </si>
  <si>
    <t>02/06/2026 17:08:02</t>
  </si>
  <si>
    <t>Vanessa Fernanda De Jesus</t>
  </si>
  <si>
    <t>Nº Pedido Loja: 16616 \n</t>
  </si>
  <si>
    <t>02/06/2026 17:10:52</t>
  </si>
  <si>
    <t>Rayanna Lima</t>
  </si>
  <si>
    <t>Nº Pedido Loja: 16617 \nPode me ligar caso não esteja em casa ou tocar nos outros apartamentos</t>
  </si>
  <si>
    <t>02/06/2026 17:34:29</t>
  </si>
  <si>
    <t>Gabriela Costa</t>
  </si>
  <si>
    <t>Nº Pedido Loja: 16618 \n</t>
  </si>
  <si>
    <t>02/06/2026 17:36:06</t>
  </si>
  <si>
    <t>Andrenilza Gabriela Mendes Ferreira De Freitas</t>
  </si>
  <si>
    <t>Nº Pedido Loja: 16619 \n</t>
  </si>
  <si>
    <t>02/06/2026 17:37:47</t>
  </si>
  <si>
    <t>Bruna Gomes de moraes</t>
  </si>
  <si>
    <t>Nº Pedido Loja: 16620 \n</t>
  </si>
  <si>
    <t>02/06/2026 17:41:11</t>
  </si>
  <si>
    <t>Lucibete MONTEIRO</t>
  </si>
  <si>
    <t>Nº Pedido Loja: 16621 \n</t>
  </si>
  <si>
    <t>02/06/2026 17:42:42</t>
  </si>
  <si>
    <t>Luciane furtado figueiredo Furtado</t>
  </si>
  <si>
    <t>Nº Pedido Loja: 16622 \n</t>
  </si>
  <si>
    <t>02/06/2026 17:50:21</t>
  </si>
  <si>
    <t>Cristina Santos</t>
  </si>
  <si>
    <t>Nº Pedido Loja: 16623 \n</t>
  </si>
  <si>
    <t>02/06/2026 17:56:41</t>
  </si>
  <si>
    <t>Brenda Ladeia</t>
  </si>
  <si>
    <t>Nº Pedido Loja: 16624 \n</t>
  </si>
  <si>
    <t>02/06/2026 18:04:15</t>
  </si>
  <si>
    <t>Suzeline Dias de melo</t>
  </si>
  <si>
    <t>Nº Pedido Loja: 16625 \n</t>
  </si>
  <si>
    <t>02/06/2026 18:08:09</t>
  </si>
  <si>
    <t>Silvana da silva</t>
  </si>
  <si>
    <t>Nº Pedido Loja: 16626 \n</t>
  </si>
  <si>
    <t>02/06/2026 18:11:12</t>
  </si>
  <si>
    <t>Juliana de araujo de Lima do Prado</t>
  </si>
  <si>
    <t>Nº Pedido Loja: 16627 \n</t>
  </si>
  <si>
    <t>02/06/2026 18:16:44</t>
  </si>
  <si>
    <t>Ana karoliny Dantas araujo</t>
  </si>
  <si>
    <t>Nº Pedido Loja: 16628 \n</t>
  </si>
  <si>
    <t>02/06/2026 18:18:52</t>
  </si>
  <si>
    <t>Carolina Maschion</t>
  </si>
  <si>
    <t>Nº Pedido Loja: 16629 \n</t>
  </si>
  <si>
    <t>02/06/2026 18:22:40</t>
  </si>
  <si>
    <t>Adaiana Cassimiro Pereira</t>
  </si>
  <si>
    <t>Nº Pedido Loja: 16630 \n</t>
  </si>
  <si>
    <t>02/06/2026 18:29:50</t>
  </si>
  <si>
    <t>Josiane Barbosa</t>
  </si>
  <si>
    <t>Nº Pedido Loja: 16631 \n</t>
  </si>
  <si>
    <t>02/06/2026 18:34:18</t>
  </si>
  <si>
    <t>Dandara Dominique</t>
  </si>
  <si>
    <t>Nº Pedido Loja: 16632 \n</t>
  </si>
  <si>
    <t>02/06/2026 18:43:13</t>
  </si>
  <si>
    <t>Walesca Mirian Santos</t>
  </si>
  <si>
    <t>Nº Pedido Loja: 16634 \n</t>
  </si>
  <si>
    <t>Juliana Cavalcante</t>
  </si>
  <si>
    <t>Nº Pedido Loja: 16633 \n</t>
  </si>
  <si>
    <t>02/06/2026 18:53:24</t>
  </si>
  <si>
    <t>Sthefany Andrade Ferreira Oliveira</t>
  </si>
  <si>
    <t>Nº Pedido Loja: 16635 \n</t>
  </si>
  <si>
    <t>02/06/2026 18:55:27</t>
  </si>
  <si>
    <t>Nº Pedido Loja: 16636 \n</t>
  </si>
  <si>
    <t>02/06/2026 18:56:07</t>
  </si>
  <si>
    <t>Simone Rosa Da Felicidade</t>
  </si>
  <si>
    <t>Nº Pedido Loja: 16637 \n</t>
  </si>
  <si>
    <t>02/06/2026 18:56:48</t>
  </si>
  <si>
    <t>Jaqueline De Almeida Oliveira</t>
  </si>
  <si>
    <t>Nº Pedido Loja: 16638 \n</t>
  </si>
  <si>
    <t>02/06/2026 19:09:05</t>
  </si>
  <si>
    <t>Carla Costa</t>
  </si>
  <si>
    <t>Nº Pedido Loja: 16639 \n</t>
  </si>
  <si>
    <t>02/06/2026 19:09:30</t>
  </si>
  <si>
    <t>Maria Betânia Anunciação</t>
  </si>
  <si>
    <t>Nº Pedido Loja: 16640 \n</t>
  </si>
  <si>
    <t>02/06/2026 19:18:51</t>
  </si>
  <si>
    <t>Geisa Gomes</t>
  </si>
  <si>
    <t>Nº Pedido Loja: 16641 \n</t>
  </si>
  <si>
    <t>02/06/2026 19:37:53</t>
  </si>
  <si>
    <t>Sandra Lima</t>
  </si>
  <si>
    <t>Nº Pedido Loja: 16642 \n</t>
  </si>
  <si>
    <t>02/06/2026 19:41:10</t>
  </si>
  <si>
    <t>Suellen Fritz</t>
  </si>
  <si>
    <t>Nº Pedido Loja: 16643 \n</t>
  </si>
  <si>
    <t>02/06/2026 19:42:33</t>
  </si>
  <si>
    <t>Tassia sacramento</t>
  </si>
  <si>
    <t>Nº Pedido Loja: 16644 \n</t>
  </si>
  <si>
    <t>02/06/2026 19:58:55</t>
  </si>
  <si>
    <t>Vanessa Diniz Moura Silva</t>
  </si>
  <si>
    <t>Nº Pedido Loja: 16645 \n</t>
  </si>
  <si>
    <t>02/06/2026 20:02:18</t>
  </si>
  <si>
    <t>Luana Ferreira dos Santos Ferreira</t>
  </si>
  <si>
    <t>Nº Pedido Loja: 16646 \n</t>
  </si>
  <si>
    <t>02/06/2026 20:05:55</t>
  </si>
  <si>
    <t>Nº Pedido Loja: 16647 \n</t>
  </si>
  <si>
    <t>02/06/2026 20:19:05</t>
  </si>
  <si>
    <t>Adja ketilly</t>
  </si>
  <si>
    <t>Nº Pedido Loja: 16648 \n</t>
  </si>
  <si>
    <t>02/06/2026 20:22:10</t>
  </si>
  <si>
    <t>Sara Batista</t>
  </si>
  <si>
    <t>Nº Pedido Loja: 16649 \n</t>
  </si>
  <si>
    <t>02/06/2026 20:26:14</t>
  </si>
  <si>
    <t>Grazi Soares</t>
  </si>
  <si>
    <t>Nº Pedido Loja: 16650 \n</t>
  </si>
  <si>
    <t>02/06/2026 20:28:40</t>
  </si>
  <si>
    <t>Suelen Gonçalves</t>
  </si>
  <si>
    <t>Nº Pedido Loja: 16651 \n</t>
  </si>
  <si>
    <t>02/06/2026 20:31:00</t>
  </si>
  <si>
    <t>Sabrina Grasiele</t>
  </si>
  <si>
    <t>Nº Pedido Loja: 16652 \n</t>
  </si>
  <si>
    <t>02/06/2026 20:33:13</t>
  </si>
  <si>
    <t>Girlaine Azevedo</t>
  </si>
  <si>
    <t>Nº Pedido Loja: 16653 \n</t>
  </si>
  <si>
    <t>02/06/2026 20:52:10</t>
  </si>
  <si>
    <t>Thaynna Lerin</t>
  </si>
  <si>
    <t>Nº Pedido Loja: 16654 \n</t>
  </si>
  <si>
    <t>02/06/2026 20:57:06</t>
  </si>
  <si>
    <t>Talita Pinheiro</t>
  </si>
  <si>
    <t>Nº Pedido Loja: 16655 \n</t>
  </si>
  <si>
    <t>02/06/2026 21:00:29</t>
  </si>
  <si>
    <t>Beatriz Freitas</t>
  </si>
  <si>
    <t>Nº Pedido Loja: 16656 \n</t>
  </si>
  <si>
    <t>02/06/2026 21:01:32</t>
  </si>
  <si>
    <t>Thaysa Araújo</t>
  </si>
  <si>
    <t>Nº Pedido Loja: 16657 \n</t>
  </si>
  <si>
    <t>02/06/2026 21:03:53</t>
  </si>
  <si>
    <t>Airis Mendes</t>
  </si>
  <si>
    <t>Nº Pedido Loja: 16658 \n</t>
  </si>
  <si>
    <t>02/06/2026 21:04:22</t>
  </si>
  <si>
    <t>Nathalia siqueira</t>
  </si>
  <si>
    <t>Nº Pedido Loja: 16659 \n</t>
  </si>
  <si>
    <t>02/06/2026 21:08:43</t>
  </si>
  <si>
    <t>Nº Pedido Loja: 16660 \n</t>
  </si>
  <si>
    <t>02/06/2026 21:12:13</t>
  </si>
  <si>
    <t>Jéssica Alves Souza Santos</t>
  </si>
  <si>
    <t>Nº Pedido Loja: 16661 \n</t>
  </si>
  <si>
    <t>02/06/2026 21:13:16</t>
  </si>
  <si>
    <t>Natalia Miranda</t>
  </si>
  <si>
    <t>Nº Pedido Loja: 16662 \n</t>
  </si>
  <si>
    <t>02/06/2026 21:15:39</t>
  </si>
  <si>
    <t>Mayara Correa dias Ribeiro</t>
  </si>
  <si>
    <t>Nº Pedido Loja: 16663 \n</t>
  </si>
  <si>
    <t>02/06/2026 21:16:10</t>
  </si>
  <si>
    <t>Larissa ALVES DA SILVA</t>
  </si>
  <si>
    <t>Nº Pedido Loja: 16664 \n</t>
  </si>
  <si>
    <t>02/06/2026 21:20:02</t>
  </si>
  <si>
    <t>Stephany Melissa</t>
  </si>
  <si>
    <t>Nº Pedido Loja: 16665 \n</t>
  </si>
  <si>
    <t>02/06/2026 21:29:48</t>
  </si>
  <si>
    <t>Elica Marques</t>
  </si>
  <si>
    <t>Nº Pedido Loja: 16666 \n</t>
  </si>
  <si>
    <t>02/06/2026 21:37:20</t>
  </si>
  <si>
    <t>Divani Lima</t>
  </si>
  <si>
    <t>Nº Pedido Loja: 16667 \n</t>
  </si>
  <si>
    <t>02/06/2026 21:39:29</t>
  </si>
  <si>
    <t>Vanessa Souza ordonho</t>
  </si>
  <si>
    <t>Nº Pedido Loja: 16668 \n</t>
  </si>
  <si>
    <t>02/06/2026 21:49:29</t>
  </si>
  <si>
    <t>Eliane A Oliveira</t>
  </si>
  <si>
    <t>Nº Pedido Loja: 16669 \n</t>
  </si>
  <si>
    <t>02/06/2026 21:49:55</t>
  </si>
  <si>
    <t>Júlia Ferreira Rabelo Teixeira Rabelo</t>
  </si>
  <si>
    <t>Nº Pedido Loja: 16670 \n</t>
  </si>
  <si>
    <t>02/06/2026 21:50:30</t>
  </si>
  <si>
    <t>Vivian Bombino Pereira França</t>
  </si>
  <si>
    <t>Nº Pedido Loja: 16671 \n</t>
  </si>
  <si>
    <t>02/06/2026 21:58:29</t>
  </si>
  <si>
    <t>Nataniely Lopes Calazans</t>
  </si>
  <si>
    <t>Nº Pedido Loja: 16672 \n</t>
  </si>
  <si>
    <t>02/06/2026 21:58:56</t>
  </si>
  <si>
    <t>Iris Nascimento</t>
  </si>
  <si>
    <t>Nº Pedido Loja: 16673 \n</t>
  </si>
  <si>
    <t>02/06/2026 22:06:01</t>
  </si>
  <si>
    <t>Thamires Alves</t>
  </si>
  <si>
    <t>Nº Pedido Loja: 16674 \n</t>
  </si>
  <si>
    <t>02/06/2026 22:08:01</t>
  </si>
  <si>
    <t>Joyce Dayane Braun</t>
  </si>
  <si>
    <t>Nº Pedido Loja: 16675 \n</t>
  </si>
  <si>
    <t>02/06/2026 22:08:30</t>
  </si>
  <si>
    <t>Ingrid Machado de Souza</t>
  </si>
  <si>
    <t>Nº Pedido Loja: 16676 \n</t>
  </si>
  <si>
    <t>02/06/2026 22:09:06</t>
  </si>
  <si>
    <t>Stephanie Moreira</t>
  </si>
  <si>
    <t>Nº Pedido Loja: 16677 \n</t>
  </si>
  <si>
    <t>02/06/2026 22:17:49</t>
  </si>
  <si>
    <t>Poliana Aragao</t>
  </si>
  <si>
    <t>Nº Pedido Loja: 16678 \n</t>
  </si>
  <si>
    <t>02/06/2026 22:20:23</t>
  </si>
  <si>
    <t>Amanda Bolson</t>
  </si>
  <si>
    <t>Nº Pedido Loja: 16679 \n</t>
  </si>
  <si>
    <t>02/06/2026 22:21:19</t>
  </si>
  <si>
    <t>Dayane Yasmin Sousa Silva</t>
  </si>
  <si>
    <t>Nº Pedido Loja: 16680 \n</t>
  </si>
  <si>
    <t>02/06/2026 22:22:49</t>
  </si>
  <si>
    <t>Aline de Jesus</t>
  </si>
  <si>
    <t>Nº Pedido Loja: 16681 \n</t>
  </si>
  <si>
    <t>02/06/2026 22:38:01</t>
  </si>
  <si>
    <t>Nº Pedido Loja: 16682 \n</t>
  </si>
  <si>
    <t>02/06/2026 22:44:51</t>
  </si>
  <si>
    <t>Dulcilene Braga Martins</t>
  </si>
  <si>
    <t>Nº Pedido Loja: 16683 \n</t>
  </si>
  <si>
    <t>02/06/2026 22:46:50</t>
  </si>
  <si>
    <t>Adriana Patricia Barboza</t>
  </si>
  <si>
    <t>Nº Pedido Loja: 16684 \n</t>
  </si>
  <si>
    <t>02/06/2026 22:47:38</t>
  </si>
  <si>
    <t>Andreza Sousa Alvares</t>
  </si>
  <si>
    <t>Nº Pedido Loja: 16685 \n</t>
  </si>
  <si>
    <t>02/06/2026 22:56:32</t>
  </si>
  <si>
    <t>Alexandra mata</t>
  </si>
  <si>
    <t>Nº Pedido Loja: 16686 \n</t>
  </si>
  <si>
    <t>02/06/2026 22:57:41</t>
  </si>
  <si>
    <t>Andreia caetana Oliveira Cavalcante</t>
  </si>
  <si>
    <t>Nº Pedido Loja: 16687 \n</t>
  </si>
  <si>
    <t>02/06/2026 22:58:28</t>
  </si>
  <si>
    <t>Stephany Lopes Serejo</t>
  </si>
  <si>
    <t>Nº Pedido Loja: 16688 \n</t>
  </si>
  <si>
    <t>02/06/2026 23:00:16</t>
  </si>
  <si>
    <t>Elizangela Alves de Souza dos Santos</t>
  </si>
  <si>
    <t>Nº Pedido Loja: 16689 \n</t>
  </si>
  <si>
    <t>02/06/2026 23:01:38</t>
  </si>
  <si>
    <t>Jaíne Kely Martins</t>
  </si>
  <si>
    <t>Nº Pedido Loja: 16690 \n</t>
  </si>
  <si>
    <t>02/06/2026 23:04:48</t>
  </si>
  <si>
    <t>Bruna Coelho</t>
  </si>
  <si>
    <t>Nº Pedido Loja: 16691 \n</t>
  </si>
  <si>
    <t>02/06/2026 23:04:55</t>
  </si>
  <si>
    <t>Adelandia Silva</t>
  </si>
  <si>
    <t>Nº Pedido Loja: 16692 \n</t>
  </si>
  <si>
    <t>02/06/2026 23:06:56</t>
  </si>
  <si>
    <t>Andréia Melo</t>
  </si>
  <si>
    <t>Nº Pedido Loja: 16693 \n</t>
  </si>
  <si>
    <t>02/06/2026 23:07:47</t>
  </si>
  <si>
    <t>Juliana Garcia</t>
  </si>
  <si>
    <t>Nº Pedido Loja: 16694 \n</t>
  </si>
  <si>
    <t>02/06/2026 23:08:19</t>
  </si>
  <si>
    <t>Daiane Karine Reigert Roque</t>
  </si>
  <si>
    <t>Nº Pedido Loja: 16695 \n</t>
  </si>
  <si>
    <t>02/06/2026 23:09:26</t>
  </si>
  <si>
    <t>Camila Faria</t>
  </si>
  <si>
    <t>Nº Pedido Loja: 16696 \n</t>
  </si>
  <si>
    <t>02/06/2026 23:12:42</t>
  </si>
  <si>
    <t>Carolayne Rodrigues</t>
  </si>
  <si>
    <t>Nº Pedido Loja: 16697 \n</t>
  </si>
  <si>
    <t>02/06/2026 23:12:57</t>
  </si>
  <si>
    <t>Lígia Queiroz</t>
  </si>
  <si>
    <t>Nº Pedido Loja: 16698 \n</t>
  </si>
  <si>
    <t>02/06/2026 23:13:28</t>
  </si>
  <si>
    <t>Janaína Da Cruz Ângelo</t>
  </si>
  <si>
    <t>Nº Pedido Loja: 16699 \n</t>
  </si>
  <si>
    <t>02/06/2026 23:19:32</t>
  </si>
  <si>
    <t>Grace Suellen De Conceição</t>
  </si>
  <si>
    <t>Nº Pedido Loja: 16700 \n</t>
  </si>
  <si>
    <t>02/06/2026 23:19:40</t>
  </si>
  <si>
    <t>Ana Carolina</t>
  </si>
  <si>
    <t>Nº Pedido Loja: 16701 \n</t>
  </si>
  <si>
    <t>02/06/2026 23:22:07</t>
  </si>
  <si>
    <t>LARISSA FERINO MOREIRA</t>
  </si>
  <si>
    <t>Nº Pedido Loja: 16702 \n</t>
  </si>
  <si>
    <t>02/06/2026 23:25:20</t>
  </si>
  <si>
    <t>Manoela da Paixão Silva</t>
  </si>
  <si>
    <t>Nº Pedido Loja: 16703 \n</t>
  </si>
  <si>
    <t>02/06/2026 23:29:34</t>
  </si>
  <si>
    <t>Sofia Ciarlini</t>
  </si>
  <si>
    <t>Nº Pedido Loja: 16704 \n</t>
  </si>
  <si>
    <t>02/06/2026 23:36:56</t>
  </si>
  <si>
    <t>Dhiovana Quissia</t>
  </si>
  <si>
    <t>Nº Pedido Loja: 16705 \n</t>
  </si>
  <si>
    <t>02/06/2026 23:39:03</t>
  </si>
  <si>
    <t>Wanessa Santos</t>
  </si>
  <si>
    <t>Nº Pedido Loja: 16706 \n</t>
  </si>
  <si>
    <t>02/06/2026 23:40:32</t>
  </si>
  <si>
    <t>Adriana Domingos Mello</t>
  </si>
  <si>
    <t>Nº Pedido Loja: 16707 \n</t>
  </si>
  <si>
    <t>02/06/2026 23:43:24</t>
  </si>
  <si>
    <t>Micaela Carolaine</t>
  </si>
  <si>
    <t>Nº Pedido Loja: 16708 \n</t>
  </si>
  <si>
    <t>02/06/2026 23:46:03</t>
  </si>
  <si>
    <t>Bianca De Farias</t>
  </si>
  <si>
    <t>Nº Pedido Loja: 16709 \n</t>
  </si>
  <si>
    <t>02/06/2026 23:49:58</t>
  </si>
  <si>
    <t>Rosecleide Lima</t>
  </si>
  <si>
    <t>Nº Pedido Loja: 16710 \n</t>
  </si>
  <si>
    <t>02/06/2026 23:50:37</t>
  </si>
  <si>
    <t>Dvanda pereira de Souza</t>
  </si>
  <si>
    <t>Nº Pedido Loja: 16711 \n</t>
  </si>
  <si>
    <t>02/06/2026 23:52:57</t>
  </si>
  <si>
    <t>Patrícia Pacheco Santos</t>
  </si>
  <si>
    <t>Nº Pedido Loja: 16712 \nGostaria muito de exibir minha camisaaaaaa</t>
  </si>
  <si>
    <t>02/06/2026 23:56:56</t>
  </si>
  <si>
    <t>Jéssica Miranda de Oliveira</t>
  </si>
  <si>
    <t>Nº Pedido Loja: 16713 \nEnviar a blusa G por favor. Eu selecione mais não sei se foi .</t>
  </si>
  <si>
    <t>03/06/2026 00:07:53</t>
  </si>
  <si>
    <t>03/06/2026</t>
  </si>
  <si>
    <t>Darien Castro</t>
  </si>
  <si>
    <t>Nº Pedido Loja: 16714 \n</t>
  </si>
  <si>
    <t>03/06/2026 00:08:07</t>
  </si>
  <si>
    <t>Pamela Jessica Batista souza</t>
  </si>
  <si>
    <t>Nº Pedido Loja: 16715 \n</t>
  </si>
  <si>
    <t>03/06/2026 00:48:21</t>
  </si>
  <si>
    <t>Wislane da silva Almeida</t>
  </si>
  <si>
    <t>Nº Pedido Loja: 16716 \n</t>
  </si>
  <si>
    <t>03/06/2026 01:27:54</t>
  </si>
  <si>
    <t>Herica CRISTINA</t>
  </si>
  <si>
    <t>Nº Pedido Loja: 16717 \nPode deixar a encomenda do lado de dentro do portão do prédio</t>
  </si>
  <si>
    <t>03/06/2026 08:15:24</t>
  </si>
  <si>
    <t>Isabella Fontes Almeida</t>
  </si>
  <si>
    <t>Nº Pedido Loja: 16718 \n</t>
  </si>
  <si>
    <t>03/06/2026 08:20:36</t>
  </si>
  <si>
    <t>57.640.231 MARCELA LACERDA MOREIRA</t>
  </si>
  <si>
    <t>Aos cuidados de: MARCELINHA</t>
  </si>
  <si>
    <t>SAIDA CD SP
SEM EM EMISSAO  DE NF
CLIENTE ENVIARA ETIQUETA DE ENIVIO
10 % APLICADO BEAUTY SHOW
PAGAMENTO CONFIRMADO POR ALEX
PGTO VIA CARTÃO PAGARME  03.06.26
=========
PEDIDO EMBALADO 09/06 12:16 - LUIZA
1 VOL CX 05 = 18,250kg 
** AGUARDANDO CLIENTE ENVIAR AS ETIQUETAS! 09/06 12:17 - LUIZA
** ETIQUETAS ENVIADAS, PEDIDO LIBERADO PARA FILA DE COLETA! 10/06 10:27 - LUIZA
** ** COLETADO 10/06 - LUIZA</t>
  </si>
  <si>
    <t>03/06/2026 08:29:44</t>
  </si>
  <si>
    <t>CANTINHO COSMETICOS</t>
  </si>
  <si>
    <t>Aos cuidados de: CARLA</t>
  </si>
  <si>
    <t>SAIDA CD SP
RETIRADA NO CD 
SEM EMISSAO DE NF
10 % APLICADO NO GEL -DESCONTO BEAUTY SHOW
======
PAGAMENTO CONFIRMADO POR ALEX
PG VIA PIX SIMPLES 03.06.26
=====
PEDIDO EMBALADO INTEGRAL 05/06 11:46 NATALIA
1 VOL. CX 2 = 7,650kg
RETIRADA
** COLETADO 05/06 16:50 - LUIZA</t>
  </si>
  <si>
    <t>RETIRADA CD SP</t>
  </si>
  <si>
    <t>03/06/2026 08:34:22</t>
  </si>
  <si>
    <t>FRANCISCA DE SOUZA MARCAL</t>
  </si>
  <si>
    <t>SAIDA CD SP
CLIENTE IRA FAZER RETIRADA
SEM  EMISSA0 DE NF
10 % APLICADO BEAUTY SHOW
====
PAGAMENTO CONFIRMADO POR ALEX
PGTO VIA CARTÃO PAGARME  03.06.26
=====
PEDIDO EMBALADO INTEGRAL 09/06 08:54 NATALIA
1 VOL. CX 5 =17,700kg
1 VOL. CX 2 = 5,800kg
1 VOL. CX P05 = 2,900kg
TOTAL: 3 VOL = 26,400kg 
PEDIDO COMPLEMENTAR DO 18492
RETIRADO 10/06- DAINATA 18:13</t>
  </si>
  <si>
    <t>03/06/2026 08:36:23</t>
  </si>
  <si>
    <t>PEDIDO COMPLEMENTAR DO 9412
SAIDA CD SP
SEM EMISSAO DE NF
CLIENTE FARA  RETIRADA
====
PAGAMENTO CONFIRMADO POR ALEX
PGTO VIA CARTÃO PAGARME  03.06.26
=====
PEDIDO EMBALADO INTEGRAL 09/06 09:02 NATALIA
1 VOL. CX 4 = 3,450kg
PEDIDO COMPLEMENTAR DO 18491
RETIRADO 10/06- DAINATA 18:13</t>
  </si>
  <si>
    <t>RETIRADA</t>
  </si>
  <si>
    <t>03/06/2026 08:41:14</t>
  </si>
  <si>
    <t>BELA COSMETICOS LTDA</t>
  </si>
  <si>
    <t>Aos cuidados de: FERNANDA</t>
  </si>
  <si>
    <t>proposta complementar referente ao pedido  18117 (COLETADO EM 05/06)
saida cd sp 
sem emiisao de nf
10 % aplicado beauty
====
PAGAMENTO CONFIRMADO POR ALEX
PGTO VIA CARTÃO PAGARME  03.06.26
____
SEGUINDO PADRÃO DO PEDIDO COMPLEMENTAR: ENVIO POR PAC E DECLARAÇÃO DE CONTEÚDO 250,00
PEDIDO EMBALADO 09/06 11:17 - LUIZA
1 VOL CX 04 = 3,950kg COD DE RASTREIO: AP057479270BR
**COLETADO CORREIOS 09/06- DAINATA**</t>
  </si>
  <si>
    <t>03/06/2026 08:45:29</t>
  </si>
  <si>
    <t>54.588.800 MARTA TEIXEIRA</t>
  </si>
  <si>
    <t>CD SÃO PAULO - ENVIO SEDEX __ VALOR TOTAL DECLARADO R$ 4.496,40 __ SAIDA 3 DIAS UTEIS
NF CHEIA
ATT : FINANCEIRO : CREDITO NO VALOR DE R$ 2.029,64 REF AO PEDIDO ANTERIOR N° 16845 ( A 4   GRADES DO GEL BABY WHITE  PENDENTE )
PAGAMENTO CONFIRMADO POR ALEX
PGTO VIA PIX CORA 03.06.26
________
PEDIDO EMBALADO 09/06 11:37 - LUIZA
1 VOL CX 02 = 4,550kg COD DE RASTREIO: AD549516218BR
1 VOL CX 05P = 2,000kg COD DE RASTREIO: AD549516399BR
TOTAL: 2 VOL = 6,550kg
**COLETADO CORREIOS 09/06- DAINATA**</t>
  </si>
  <si>
    <t>03/06/2026 08:48:15</t>
  </si>
  <si>
    <t>TROCA SAC; 
ENVIO SEDEX. 
------------------------------------------------------------------------------------------------------------------------------------------------------------------------------------------------------------------------------------------------------------------------------------------------------------------------------
- MIRIAM GONZAGA 
- OCORRÊNCIA: ENVIO DE 3 UNIDADES DE TOP COAT CLEAR DIAMOND
- CONFORME RELATA A CLIENTE, COMPROU 5 TOP COAT CLEAR DIAMOND NA FEIRA (BEAUTY SHOW) E AO CHEGAR NA SUA CASA E ABRIR OS PRODUTOS, 3 DELES ERA O TOP COAT PINK DENTRO DA CAIXA DO CLEAR. DEVIDO A ISSO SERÁ FEITO O ENVIO DOS TRÊS PRODUTOS (TOP COAT CLEAR DIAMOND) PARA A CIENTE.
======
TROCA SAC
CD SP
APROVADO ALEX  
CORREIOS SEDEX
03.06.26
______
PEDIDO EMBALADO 05/06 11:08 - LUIZA
1 VOL CX PP 0,400kg COD DE RASTREIO: AD535365610BR
** COLETADO 05/06 - LUIZA</t>
  </si>
  <si>
    <t>03/06/2026 08:52:09</t>
  </si>
  <si>
    <t>Miriam Gabriela Ponte</t>
  </si>
  <si>
    <t>Nº Pedido Loja: 16719 \n</t>
  </si>
  <si>
    <t>03/06/2026 09:04:53</t>
  </si>
  <si>
    <t>DENILSON SANTOS DA SILVA</t>
  </si>
  <si>
    <t>Aos cuidados de: DENILSON</t>
  </si>
  <si>
    <t>1º PEDIDO - FRETE GRÁTIS
CD SP
NTB
BRASPRESS - Não enviar via correios
====
PAGAMENTO CONFIRMADO POR ALEX
PG VIA PIX SIMPLES 03.06.26
************
=====
PEDIDO EMBALADO INTEGRAL 10/06 09:16 NATALIA
1 VOL. CX 5 = 12,300kg
//////////////////////////////  JEAN  /////////////////////////
FATURADO 
NF 4168
NOTA BAIXA
ENVIO INTEGRAL 
LIB. IMP ETIQUETA
----- 10/06/26 -  09:42------
*** ETIQ EMITIDA 10/06 09:57
** ** COLETADO 10/06 - LUIZA</t>
  </si>
  <si>
    <t>03/06/2026 09:07:45</t>
  </si>
  <si>
    <t>Nº Pedido Loja: 16720 \n</t>
  </si>
  <si>
    <t>03/06/2026 09:10:23</t>
  </si>
  <si>
    <t>MIXTEN COMERCIO E SERVICOS TECNOLOGICOS LTDA</t>
  </si>
  <si>
    <t>Aos cuidados de: Léo</t>
  </si>
  <si>
    <t>PEDIDO PAGO
SAÍDA CD SÃO PAULO 
NOTA CHEIA
PAGAMENTO CONFIRMADO POR ALEX
PG VIA PIX SIMPLES E PAGARME 03.06.26
************
PEDIDO EMBALADO 09/06 11:45 - LUIZA
1 VOL CX 05 = 17,500kg
1 VOL CX 05 = 21,150kg
1 VOL CX 05 = 20,970kg
1 VOL CX 05 = 13,150kg
1 VOL CX 05 = 13,150kg
1 VOL CX 05 = 8,700kg
TOTAL: 6 VOL CX 05 = 94,620kg
FATURADA NF 4030 (INTEGRAL) 09/06 11:49 - LUIZA
** COLETADO TRANSPORTADORA 09/06- DAINATA**</t>
  </si>
  <si>
    <t>03/06/2026 09:22:37</t>
  </si>
  <si>
    <t>34.942.555 LILIAN LOBO DO AMARAL RIBEIRO</t>
  </si>
  <si>
    <t>Aos cuidados de: Lilian Lobo</t>
  </si>
  <si>
    <t>CD SÃO PAULO -  CLIENTE VAI ENVIAR ETIQUETA  __SAIDA DE 3 DIAS UTEIS__
NF CHEIA
====
PAGAMENTO CONFIRMADO POR ALEX
PG VIA PIX SIMPLES 03.06.26
=====
PEDIDO EMBALADO INTEGRAL 09/06 13:58 NATALIA
1 VOL. CX 5 = 13,780kg
1 VOL. CX 2P = 1,600kg
TOTAL: 2 VOL. = 15,380kg
**NF ( 4033 ) FATURADA  09/06 14:05 NATALIA
***ETIQ EMITIDA 09/06 17:23 NATALIA
**** CC-E EMITIDA 10/06 10:40 NATALIA
** COLETADO CORREIOS 10/06- DAINATA **</t>
  </si>
  <si>
    <t>03/06/2026 09:30:24</t>
  </si>
  <si>
    <t>GANESHA DISTRIBUIDORA DE COSMETICOS LTDA</t>
  </si>
  <si>
    <t>PEDIDO PAGO  
SAÍDA CD SÃO PAULO 
EMISSÃO DE NOTA BAIXA DANDO DESCONTO DE 90% EM CIMA DE CADA PRODUTO, A NF PRECISA SER EMITIDA PELA FILIAL PARÁ, PORÉM A COLETA E ENTREGA DEVERÁ SER POR SÃO PAULO.
CLIENTE PAGARÁ SOMENTE 10% DE GUIA FISCAL.
PAGAMENTO CONFIRMADO POR ALEX
PG VIA PIX SIMPLES 03.06.26
____________________
PEDIDO EMBALADO 09/06 14:20 - LUIZA
1 VOL CX 05 = 12,025kg
1 VOL CX 05 = 11,875kg
1 VOL CX 05 = 17,475kg
1 VOL CX 05 = 14,575kg
TOTAL: 4 VOL CX 05 = 55,950kg
//////////////////////////////  JEAN  /////////////////////////
FATURADO 
NF 379
10% DA NF
ENVIO INTEGRAL 
LIB. IMP ETIQUETA
----- 09/06/26 -  15:23 ------
** ** COLETADO 10/06 - LUIZA</t>
  </si>
  <si>
    <t>03/06/2026 10:23:08</t>
  </si>
  <si>
    <t>ARIEL MODESTO BORGES MONTES</t>
  </si>
  <si>
    <t>Aos cuidados de: STENER MONTES</t>
  </si>
  <si>
    <t>CD SÃO PAULO - ENVIO PAC _VALOR TOTAL DECLARADO R$ 1.665,00 __SAIDA 3 DIAS UTEIS 
SEM NF
PAGAMENTO CONFIRMADO POR ALEX
PG VIA PIX SIMPLES 03.06.26
_________
PEDIDO EMBALADO 09/06 12:19 - LUIZA
1 VOL CX 02 = 5,000kg COD DE RASTREIO: AP057870211BR
**COLETADO CORREIOS 09/06- DAINATA**</t>
  </si>
  <si>
    <t>05 - Fila de coleta - Correios - silver</t>
  </si>
  <si>
    <t>03/06/2026 10:52:22</t>
  </si>
  <si>
    <t>38.176.419 OLINDA JULIO DE AZEVEDO</t>
  </si>
  <si>
    <t>PEDIDO PAGO 
SAÍDA CD SÃO PAULO 
NOTA BAIXA
====
PAGAMENTO CONFIRMADO POR ALEX
PGTO VIA MERCADO PAGO  03.06.26
=====
PEDIDO EMBALADO INTEGRAL 09/06 12:59 NATALIA
1 VOL. CX 4 = 2,400kg CÓD DE RASTREIO AP059016990BR
//////////////////////////////  JEAN  /////////////////////////
FATURADO 
NF 4157
NOTA BAIXA
ENVIO INTEGRAL 
LIB. IMP ETIQUETA
----- 09/06/26 -  14:30 ------
*** ETIQ EMITIDA 09/06 15:10 NATALIA
**COLETADO CORREIOS 09/06- DAINATA**</t>
  </si>
  <si>
    <t>03/06/2026 11:17:30</t>
  </si>
  <si>
    <t>Thais Ribeiro cruz</t>
  </si>
  <si>
    <t>Nº Pedido Loja: 16721 \n</t>
  </si>
  <si>
    <t>03/06/2026 11:23:44</t>
  </si>
  <si>
    <t>M F E SERVICOS DE BELEZA LTDA</t>
  </si>
  <si>
    <t>1º PEDIDO - FRETE GRÁTIS
CD SP
NCH
PAGAMENTO CONFIRMADO POR ALEX
PG VIA PIX SIMPLES 03.06.26
_______
PEDIDO EMBALADO 09/06 16:35 - LUIZA
1 VOL CX 04 = 2,100kg COD DE RASTREIO: AD551976266BR
1 VOL CX 05 = 11,950kg COD DE RASTREIO: AD551976371BR
1 VOL CX 05 = 21,850kg COD DE RASTREIO:  AD551976456BR
TOTAL: 3 VOL = 35,900
FATURADA NF 4161 (INTEGRAL) 09/06 16:43 - LUIZA
**COLETADO CORREIOS 09/06- DAINATA**</t>
  </si>
  <si>
    <t>03/06/2026 11:46:57</t>
  </si>
  <si>
    <t>MARLIA OLIVEIRA SANTANA</t>
  </si>
  <si>
    <t>Aos cuidados de: MARLIA</t>
  </si>
  <si>
    <t>PROPOSTA REFERENTE AO PEDIDO 17994
CLIENTE PAGOU DOIS KIT ICONIC BRASILIDADES 7G UZE NAILS E OPTOU POR LEVAR SOMENTE UM KIT.
O OUTRO FICARÁ DE CRÉDITO PARA O PRÓXIMO PEDIDO 
CRÉDITO R$ 916,20
PAGAMENTO CONFIRMADO POR ALEX
PGTO VIA CARTÃO PAGARME 28.05.26
=====
PEDIDO EMBALADO INTEGRAL 03/06 14:53 NATALIA
1 VOL. CX 5P = 1,400kg CÓD DE RASTREIO AD531128408BR
** COLETADO 03/06 17:44 - LUIZA</t>
  </si>
  <si>
    <t>03/06/2026 12:30:07</t>
  </si>
  <si>
    <t>Nº Pedido Loja: 16722 \n</t>
  </si>
  <si>
    <t>Recuperação do pedido original #16718</t>
  </si>
  <si>
    <t>03/06/2026 12:30:36</t>
  </si>
  <si>
    <t>MATHEUS PESTANA AMORIM</t>
  </si>
  <si>
    <t>ENVIADO 08/06 - MATHEUS</t>
  </si>
  <si>
    <t>03/06/2026 12:34:22</t>
  </si>
  <si>
    <t>Nº Pedido Loja: 16723 \n</t>
  </si>
  <si>
    <t>RECUPERAÇAÕ PEDIDO ORIGINAL #16718</t>
  </si>
  <si>
    <t>03/06/2026 12:49:05</t>
  </si>
  <si>
    <t>Nathália Ramos</t>
  </si>
  <si>
    <t>TROOCA SAC; 
ENVIO SEDEX. 
-------------------------------------------------------------------------------------------------------------------------------------------------------------------------------------------------------------------
- NATHALIA RAMOS
- OCORRÊNCIA:  1 UNIDADE GEL CONSTRUTOR NATURAL ELEGANTE COVER.
- FAB 03/26 - LOTE : 143200.
- CONFORME INFORMA A CLIENTE COMPROU EM LOJA FÍSICA, O GEL ESTA COM BOLINHAS, DENSO, COMO SE O GEL ESTIVESSE SECO.
OBS: FAVOR SE ATENTAR PARA NÃO ENVIAR O MESMO LOTE CITADO ACIMA.
=====
TROCA SAC
CD SP
APROVADO ALEX  
CORREIOS SEDEX
03.06.26
_______
PEDIDO EMBALADO 09/06 11:57 - LUIZA
1 VOL CX P = 0,150kg COD DE RASTREIO: AD549679573BR
**COLETADO CORREIOS 09/06- DAINATA**</t>
  </si>
  <si>
    <t>03/06/2026 12:51:02</t>
  </si>
  <si>
    <t>Karina Gonçalves dos Santos</t>
  </si>
  <si>
    <t>TROOCA SAC; 
ENVIO SEDEX. 
-------------------------------------------------------------------------------------------------------------------------------------------------------------------------------------------------------------------
- KARINA GONÇALVES DOS SANTOS
- OCORRÊNCIA:  1 UNIDADE GEL CONSTRUTOR NATURAL ELEGANTE COVER.
- FAB 04/26 - LOTE : 100.011903.
- CONFORME INFORMA A CLIENTE COMPROU EM LOJA FÍSICA, O GEL NÃO ESTA NIVELANDO E ESTÁ MUITO DENSO, DIFICULTANDO O USO.
OBS: FAVOR SE ATENTAR PARA NÃO ENVIAR O MESMO LOTE CITADO ACIMA.
=====
TROCA SAC
CD SP
APROVADO ALEX  
CORREIOS SEDEX
03.06.26
_____
PEDIDO EMBALADO 05/06 11:13 - LUIZA
1 VOL CX PP = 0,150kg COD DE RASTREIO: AD535403030BR
** COLETADO 05/06 - LUIZA</t>
  </si>
  <si>
    <t>03/06/2026 13:36:38</t>
  </si>
  <si>
    <t>45.350.391 LUIZ CARLOS TEIXEIRA DA ROCHA JUNIOR</t>
  </si>
  <si>
    <t>PEDIDO PAGO
SAÍDA CD SÃO PAULO 
NOTA CHEIA 
1* pedido, frete grátis. envio a verificar. (SEDEX)
PAGAMENTO CONFIRMADO POR ALEX
PG VIA PIX SIMPLES 03.06.26
_________
PEDIDO EMBALADO 09/06 14:26 - LUIZA
1 VOL CX 05 = 8,100kg COD DE RASTREIO: AD550859422BR
FATURADA NF 4156 (INTEGRAL) 14:29 - LUIZA
**COLETADO CORREIOS 09/06- DAINATA**</t>
  </si>
  <si>
    <t>03/06/2026 13:51:30</t>
  </si>
  <si>
    <t>JOSIANE DE CASTRO SOUSA</t>
  </si>
  <si>
    <t>03/06/2026 13:56:25</t>
  </si>
  <si>
    <t>ESTER MATOS SANTANA</t>
  </si>
  <si>
    <t>03/06/2026 14:01:02</t>
  </si>
  <si>
    <t>LAISSA GUILHERME SILVA</t>
  </si>
  <si>
    <t>03/06/2026 14:04:38</t>
  </si>
  <si>
    <t>JANAINA ROBERTA VIDA</t>
  </si>
  <si>
    <t>04 - Documentos Emitidos - Tiktok</t>
  </si>
  <si>
    <t>03/06/2026 14:04:54</t>
  </si>
  <si>
    <t>TATIANA DIAS FERREIRA ALVES</t>
  </si>
  <si>
    <t>03/06/2026 14:05:12</t>
  </si>
  <si>
    <t>JULIA SILVA BLINKE</t>
  </si>
  <si>
    <t>03/06/2026 14:06:06</t>
  </si>
  <si>
    <t>MARIA EDUARDA TELES DOS SANTOS</t>
  </si>
  <si>
    <t>03/06/2026 14:06:07</t>
  </si>
  <si>
    <t>JAQUELINE SILVA DE OLIVEIRA</t>
  </si>
  <si>
    <t>03/06/2026 14:06:29</t>
  </si>
  <si>
    <t>03/06/2026 14:11:51</t>
  </si>
  <si>
    <t>C. DE OLIVEIRA BRITO</t>
  </si>
  <si>
    <t>PEDIDO PAGO 
SAÍDA CD SÃO PAULO 
NOTA BAIXA 
VALOR DECLARADO: 2.000
PAGAMENTO CONFIRMADO POR ALEX
PG VIA PIX SIMPLES E PAGARME 03.06.26
_______
PEDIDO EMBALADO 09/06 16:28 - LUIZA
1 VOL CX 02 = 5,450kg COD DE RASTREIO: AD552248065BR
1 VOL CX 04 = 4,750kg COD DE RASTREIO: AD552248159BR
1 VOL CX P05 = 2,000kg COD DE RASTREIO: AD552248233BR
TOTAL: 3 VOL =  12,200kg
//////////////////////////////  JEAN  /////////////////////////
FATURADO 
NF 4162
NOTA BAIXA
ENVIO INTEGRAL 
LIB. IMP ETIQUETA
----- 09/06/26 -  16:52------
** ** COLETADO 10/06 - LUIZA</t>
  </si>
  <si>
    <t>03/06/2026 14:12:43</t>
  </si>
  <si>
    <t>RUBIANE CARNEIRO BUENO</t>
  </si>
  <si>
    <t>03/06/2026 14:17:26</t>
  </si>
  <si>
    <t>ISABELLA KAROLINE PAULINO PINHEIRO</t>
  </si>
  <si>
    <t>03/06/2026 14:18:51</t>
  </si>
  <si>
    <t>AMARILDO CARDEA ALVES</t>
  </si>
  <si>
    <t>03/06/2026 14:19:41</t>
  </si>
  <si>
    <t>03/06/2026 14:23:33</t>
  </si>
  <si>
    <t>MARIZA APARECIDA LEAL SILVA</t>
  </si>
  <si>
    <t>03/06/2026 14:24:13</t>
  </si>
  <si>
    <t>GEOVANA RODRIGUES DE OLIVEIRA</t>
  </si>
  <si>
    <t>03/06/2026 14:26:03</t>
  </si>
  <si>
    <t>JANAINA DE BRITO LIMA MARTINS</t>
  </si>
  <si>
    <t>03/06/2026 14:26:43</t>
  </si>
  <si>
    <t>BEATRIZ REIS DE BARROS MELLO</t>
  </si>
  <si>
    <t>03/06/2026 14:27:25</t>
  </si>
  <si>
    <t>SONIA APARECIDA DA COSTA SOARES</t>
  </si>
  <si>
    <t>03/06/2026 14:27:33</t>
  </si>
  <si>
    <t>JULIANE VITAL FREITAS</t>
  </si>
  <si>
    <t>03/06/2026 14:28:16</t>
  </si>
  <si>
    <t>03/06/2026 14:28:17</t>
  </si>
  <si>
    <t>DELMA CRUZ DA SILVA</t>
  </si>
  <si>
    <t>03/06/2026 14:28:44</t>
  </si>
  <si>
    <t>SHARA KAROLINE FARIAS DE OLIVEIRA</t>
  </si>
  <si>
    <t>03/06/2026 14:29:05</t>
  </si>
  <si>
    <t>ELOAH ZOLINO AGOPIAN</t>
  </si>
  <si>
    <t>03/06/2026 14:29:46</t>
  </si>
  <si>
    <t>LETICIA DE BESSA PAIXAO</t>
  </si>
  <si>
    <t>03/06/2026 14:30:00</t>
  </si>
  <si>
    <t>EVELLYN PATRICIA MAIA DA SILVA</t>
  </si>
  <si>
    <t>03/06/2026 14:30:18</t>
  </si>
  <si>
    <t>MARIA EDUARDA GOMIDE OSILIERI MILANEZ</t>
  </si>
  <si>
    <t>BEATRIZ SANTOS NASCIMENTO</t>
  </si>
  <si>
    <t>03/06/2026 14:30:38</t>
  </si>
  <si>
    <t>POLIANA PEDROSA DA SILVA</t>
  </si>
  <si>
    <t>03/06/2026 14:31:24</t>
  </si>
  <si>
    <t>TAIARA APARECIDA ALVES DE ASSUNCAO</t>
  </si>
  <si>
    <t>03/06/2026 14:32:45</t>
  </si>
  <si>
    <t>JENNEFFE ALBUQUERQUE MOURA GOMES</t>
  </si>
  <si>
    <t>03/06/2026 14:32:46</t>
  </si>
  <si>
    <t>DEISE ANDRADE DE OLIVEIRA MARTINS</t>
  </si>
  <si>
    <t>03/06/2026 14:33:17</t>
  </si>
  <si>
    <t>THAYS DE CARVALHO MATTOS</t>
  </si>
  <si>
    <t>03/06/2026 14:33:21</t>
  </si>
  <si>
    <t>03/06/2026 14:33:50</t>
  </si>
  <si>
    <t>RAQUELINI VITORIA FERREIRA DIAS</t>
  </si>
  <si>
    <t>03/06/2026 14:34:10</t>
  </si>
  <si>
    <t>DANIEL MARTINS RODRIGUES FALCHETTI</t>
  </si>
  <si>
    <t>03/06/2026 14:34:27</t>
  </si>
  <si>
    <t>THAYNA AZEVEDO ARAUJO</t>
  </si>
  <si>
    <t>03/06/2026 14:34:48</t>
  </si>
  <si>
    <t>MARIA LYLLYAN SILVEIRA NUNES</t>
  </si>
  <si>
    <t>03/06/2026 14:35:42</t>
  </si>
  <si>
    <t>ELAINE DE OLIVEIRA SANTOS</t>
  </si>
  <si>
    <t>03/06/2026 14:36:05</t>
  </si>
  <si>
    <t>MAYARA SOUSA PEREIRA</t>
  </si>
  <si>
    <t>03/06/2026 14:36:07</t>
  </si>
  <si>
    <t>RAQUEL PEREIRA COSTA</t>
  </si>
  <si>
    <t>03/06/2026 14:36:27</t>
  </si>
  <si>
    <t>CLARISSA MOREIRA COUTO GALHARDO</t>
  </si>
  <si>
    <t>03/06/2026 14:37:02</t>
  </si>
  <si>
    <t>03/06/2026 14:37:29</t>
  </si>
  <si>
    <t>NIRLEY VITORIA FARIAS MATOS</t>
  </si>
  <si>
    <t>03/06/2026 14:37:33</t>
  </si>
  <si>
    <t>MARIANA LIMA VIANA FERREIRA</t>
  </si>
  <si>
    <t>03/06/2026 14:37:55</t>
  </si>
  <si>
    <t>MARIA CLAUDIA LEITE BLANCO</t>
  </si>
  <si>
    <t>03/06/2026 14:38:16</t>
  </si>
  <si>
    <t>DAIANE DA SILVA RODRIGUES</t>
  </si>
  <si>
    <t>JOYCE RIBEIRO GOMES</t>
  </si>
  <si>
    <t>03/06/2026 14:38:52</t>
  </si>
  <si>
    <t>03/06/2026 14:38:54</t>
  </si>
  <si>
    <t>LETICIA AMARAL DE AZEVEDO</t>
  </si>
  <si>
    <t>03/06/2026 15:18:25</t>
  </si>
  <si>
    <t>RENATA HAUAGGE BISOL ACESSORIOS LTDA</t>
  </si>
  <si>
    <t>Aos cuidados de: RENATA</t>
  </si>
  <si>
    <t>TROCA ATC
ENVIO DE PRODUTOS COM DEFEITO DE FÁBRICA
CD SP
CORREIOS SEDEX
APROVADO ALEX
=====
PEDIDO EMBALADO INTEGRAL 05/06 11:07 NATALIA
1  VOL. CX PP = 0,380gr CÓD DE RASTREIO AD535378556BR
** COLETADO 05/06 - LUIZA</t>
  </si>
  <si>
    <t>03/06/2026 15:20:01</t>
  </si>
  <si>
    <t>BELLA STORE NAILS</t>
  </si>
  <si>
    <t>TROCA ATC
TROCA REVERSA DO TOP COAT. 
SERÁ ENVIADO O TOP COAT DAIMOND, E SERÁ RECOLHIDO 1 GRADE TOP COAT NUDE PINK QUE FOI TROCADO NO MOMENTO DE FECHAMENTO DO PEDIDO. 
VIA SEDEX.
PEDIDO ANTERIOR: 17541
CD SP
APROVADO ALEX
=====
PEDIDO EMBALADO INTEGRAL 05/06 11:17 NATALIA
1 VOL. CX 2P = 0,500gr CÓD DE RASTREIO AD535440457BR
** COLETADO 05/06 - LUIZA</t>
  </si>
  <si>
    <t>03/06/2026 15:25:53</t>
  </si>
  <si>
    <t>Nº Pedido Loja: 16724 \n</t>
  </si>
  <si>
    <t>Jairo: Link de pagamento cartão 5x.
recuperação pedido ORIGINAL #16656</t>
  </si>
  <si>
    <t>03/06/2026 15:31:06</t>
  </si>
  <si>
    <t>S &amp; P COSMETICOS LTDA</t>
  </si>
  <si>
    <t>Aos cuidados de: RENAN</t>
  </si>
  <si>
    <t>PAGAMENTO CONFIRMADO VIA CARTÃO
ENVIO BRASPRESS
CD SÃO PAULO
NOTA INTEGRAL
PROPOSTA COMPLEMETAR 9515
ENVIAR JUNTO COM O PEDIDO 18570
====
PAGAMENTO CONFIRMADO POR ALEX
PGTO VIA CARTÃO PAGARME  03.06.26
=========
PEDIDO EMBALADO 09/06 09:45 - LUIZA
1 VOL CX 02 = 6,700kg
1 VOL CX 04 = 3,850kg
TOTAL: 2 VOL = 10,550kg
FATURADA NF 4027 (INTEGRAL) 09/06 09:48 - LUIZA
** COLETADO TRANSPORTADORA 09/06- DAINATA**</t>
  </si>
  <si>
    <t>03/06/2026 15:34:09</t>
  </si>
  <si>
    <t>COMPLEMENTO DA PROPOSTA 9492
PAGAMENTO CONFIRMADO POR ALEX
PGTO VIA CARTÃO PAGARME  03.06.26
ENVIAR JUNTO COM O PEDIDO 18569
______________
** 09/06 08:58 - LUIZA
SEGUINDO O PADRÃO DO PEDIDO COMPLEMENTAR: ENVIO POR BRASPRESS E NOTA INTEGRAL 
PEDIDO EMBALADO INTEGRAL 09/06 09:00 - LUIZA
1 VOL CX 04 = 3,450kg
FATURADA NF 4025 (INTEGRAL) 09/06 09:03 - LUIZA
** COLETADO TRANSPORTADORA 09/06- DAINATA**</t>
  </si>
  <si>
    <t>03/06/2026 15:50:16</t>
  </si>
  <si>
    <t>Tayla Smoeller dos Santos</t>
  </si>
  <si>
    <t>TROCA SAC.
ENVIO SEDEX.
--------------------------------------------------------------------------------
- TAYLA SMOELLER DOS SANTOS. 
- OCORRÊNCIA:  1 UNIDADE GEL NATURAL NUDE
- LOTE : 142426 - FAB: 04/2026
- CONFORME INFORMA A CLIENTE COMPROU EM UMA LOJA FÍSICA E O GEL ESTÁ EXTREMAMENTE FLÚIDO, ESCORRENDO NAS UNHAS, PREJUDICANDO A CLIENTE.
- ENVIO.
OBS: FAVOR SE ATENTAR PARA NÃO ENVIAR O MESMO LOTE CITADO ACIMA.
=========
TROCA SAC
CD SP
APROVADO ALEX  
CORREIOS SEDEX
03.06.26
__________
PEDIDO EMBALADO 05/06 11:21 - LUIZA
1 VOL CX PP = 0,150kg COD DE RASTREIO: AD535470785BR
** COLETADO 05/06 - LUIZA</t>
  </si>
  <si>
    <t>03/06/2026 16:48:24</t>
  </si>
  <si>
    <t>ADRIANA PEREIRA DOS SANTOS</t>
  </si>
  <si>
    <t>CD SÃO PAULO- ENVIO BRASPRESS__ ***PRAZO DE SAIDA DE 3 DIAS UTEIS ***
NF BAIXA
PAGAMENTO CONFIRMADO POR ALEX
PG VIA SIMPLES 03.06.26
___________
PEDIDO EMBALADO 10/06 09:19 - LUIZA
1 VOL CX 04 = 3,750kg
1 VOL CX 02 = 6,700kg 
TOTAL: 2 VOL = 10,450kg
//////////////////////////////  JEAN  /////////////////////////
FATURADO 
NF 4167
NOTA BAIXA
ENVIO INTEGRAL 
LIB. IMP ETIQUETA
----- 10/06/26 -  09:32------
** ** COLETADO 10/06 - LUIZA</t>
  </si>
  <si>
    <t>03/06/2026 18:59:19</t>
  </si>
  <si>
    <t>Ysis Ysis</t>
  </si>
  <si>
    <t>Nº Pedido Loja: 16725 \n</t>
  </si>
  <si>
    <t>03/06/2026 19:27:01</t>
  </si>
  <si>
    <t>Rosana Oliveira Dos Santos</t>
  </si>
  <si>
    <t>Nº Pedido Loja: 16726 \n</t>
  </si>
  <si>
    <t>03/06/2026 20:32:30</t>
  </si>
  <si>
    <t>Keully Silva Silva</t>
  </si>
  <si>
    <t>Nº Pedido Loja: 16727 \n</t>
  </si>
  <si>
    <t>03/06/2026 21:04:45</t>
  </si>
  <si>
    <t>Fabiana Ferreira</t>
  </si>
  <si>
    <t>Nº Pedido Loja: 16728 \n</t>
  </si>
  <si>
    <t>04/06/2026 00:10:54</t>
  </si>
  <si>
    <t>04/06/2026</t>
  </si>
  <si>
    <t>Isamara GomesFreire</t>
  </si>
  <si>
    <t>Nº Pedido Loja: 16729 \nMoro perto da padaria branca de neve , na avenida Dom Pedro de Alcântara tem a upa vila São Pedro , próximo ao óleo duto</t>
  </si>
  <si>
    <t>04/06/2026 09:07:07</t>
  </si>
  <si>
    <t>Stefany Vitória Otaviano Bueno</t>
  </si>
  <si>
    <t>Nº Pedido Loja: 16730 \n</t>
  </si>
  <si>
    <t>04/06/2026 10:06:07</t>
  </si>
  <si>
    <t>Carolayne Rodrigues Santos</t>
  </si>
  <si>
    <t>Nº Pedido Loja: 16731 \n</t>
  </si>
  <si>
    <t>04/06/2026 11:57:25</t>
  </si>
  <si>
    <t>Jose Francisco Santos carvalho</t>
  </si>
  <si>
    <t>Nº Pedido Loja: 16732 \n</t>
  </si>
  <si>
    <t>04/06/2026 12:52:13</t>
  </si>
  <si>
    <t>Tuane Tavares de Souza</t>
  </si>
  <si>
    <t>Nº Pedido Loja: 16733 \n</t>
  </si>
  <si>
    <t>04/06/2026 13:10:22</t>
  </si>
  <si>
    <t>Ariele Lobato</t>
  </si>
  <si>
    <t>Nº Pedido Loja: 16734 \n</t>
  </si>
  <si>
    <t>04/06/2026 13:42:05</t>
  </si>
  <si>
    <t>ANA PAULA FELIX</t>
  </si>
  <si>
    <t>04/06/2026 14:50:25</t>
  </si>
  <si>
    <t>Jardeline Alencar</t>
  </si>
  <si>
    <t>Nº Pedido Loja: 16735 \n</t>
  </si>
  <si>
    <t>03 - Embalado - Site</t>
  </si>
  <si>
    <t>04/06/2026 16:23:50</t>
  </si>
  <si>
    <t>Thiago Henrique LOPES</t>
  </si>
  <si>
    <t>Nº Pedido Loja: 16736 \n</t>
  </si>
  <si>
    <t>04/06/2026 17:23:26</t>
  </si>
  <si>
    <t>Daiane Lima</t>
  </si>
  <si>
    <t>Nº Pedido Loja: 16737 \n</t>
  </si>
  <si>
    <t>04/06/2026 18:48:06</t>
  </si>
  <si>
    <t>Rafaela Análio</t>
  </si>
  <si>
    <t>Nº Pedido Loja: 16738 \n</t>
  </si>
  <si>
    <t>04/06/2026 19:37:58</t>
  </si>
  <si>
    <t>GILMARA Barbosa</t>
  </si>
  <si>
    <t>Nº Pedido Loja: 16739 \n</t>
  </si>
  <si>
    <t>04/06/2026 23:34:31</t>
  </si>
  <si>
    <t>Dos reis ferreira Grasiele</t>
  </si>
  <si>
    <t>Nº Pedido Loja: 16740 \n</t>
  </si>
  <si>
    <t>05/06/2026 08:18:46</t>
  </si>
  <si>
    <t>05/06/2026</t>
  </si>
  <si>
    <t>REALEZA DAS LASHES LTDA</t>
  </si>
  <si>
    <t>Aos cuidados de: ANA REALEZA</t>
  </si>
  <si>
    <t>PEDIDO PAGO 
SAÍDA CD SÃO PAULO 
MEIA NOTA
PAGAMENTO CONFIRMADO POR ALEX
PGTO VIA CARTAO 03.06 PAGARME
____________
PEDIDO EMBALADO 08/06 11:08 - LUIZA
1 VOL CX 02 = 8,150kg COD DE RASTREIO: AD543561514BR
1 VOL CX 04 = 3,750kg COD DE RASTREIO: AD543561845BR
TOTAL: 2 VOL = 11,900kg
//////////////////////////////  JEAN  /////////////////////////
FATURADO 
NF 4009
MEIA NOTA
ENVIO INTEGRAL 
LIB. IMP ETIQUETA
----- 08/06/26 -  12:11----
****COLETADO CORREIOS 08/06 18:03 NATALIA</t>
  </si>
  <si>
    <t>05/06/2026 08:23:01</t>
  </si>
  <si>
    <t>ESPACO DAS DIVAS LTDA</t>
  </si>
  <si>
    <t>Aos cuidados de: GUILHERME</t>
  </si>
  <si>
    <t>jadlog</t>
  </si>
  <si>
    <t>05/06/2026 08:32:32</t>
  </si>
  <si>
    <t>PATRICIA TATIANE MACARINI DE OLIVEIRA</t>
  </si>
  <si>
    <t>Aos cuidados de: PATRICIA</t>
  </si>
  <si>
    <t>SAIDA CD SP -SEDEX
SEM EMISSAO DE NF
10% BEAUTY SHOW
DECLARAÇÃO DE C
PAGAMENTO CONFIRMADO POR ALEX
PGTO VIA PIX E CARTAO 03.06 PAGARME E SIMPLES
______________
PEDIDO EMBALADO 08/06 10:57 - LUIZA
1 VOL CX 04 = 5,800kg COD DE RASTREIO: AD542568105BR
****COLETADO CORREIOS 08/06 18:03 NATALIA</t>
  </si>
  <si>
    <t>05/06/2026 08:39:42</t>
  </si>
  <si>
    <t>Beatriz Amélia Afonso Ricardo Pedro</t>
  </si>
  <si>
    <t>BONIFICACAO MARKETING
ENVIO DA PENÚLTIMA UZEBOX REFRENTE AO CONTRATO RANCHO DO MAIA
ENVIO PAC
CD SP
APROVADO ALEX
_____________
PEDIDO EMBALADO 08/06 10:34 - LUIZA
1 VOL CX 04 = 3,050kg COD DE RASTREIO: AP050676730BR
****COLETADO CORREIOS 08/06 18:04 NATALIA</t>
  </si>
  <si>
    <t>05/06/2026 08:41:31</t>
  </si>
  <si>
    <t>Zilda Aparecida da Silva</t>
  </si>
  <si>
    <t>05/06/2026 08:43:46</t>
  </si>
  <si>
    <t>Jessica Damazio Salles Rodrigues</t>
  </si>
  <si>
    <t>BONIFICACAO MARKETING
Envio de camisa para padronização de cursos com UZE
Envio PAC
CD SP
APROVADO ALEX
** BABYLOOK M- CONF. KAROLAYNE SERÁ LIBERADO ASSIM 2 BABYLOOK (M)+ 1 CAMISETA (GG)- DAINATA 08/06 11:48
=====
PEDIDO EMBALADO INTEGRAL 08/06 17:30 NATALIA
1 VOL. CX M = 0,100gr CÓD DE RASTREIO AP054182332BR
**COLETADO CORREIOS 09/06- DAINATA**</t>
  </si>
  <si>
    <t>05/06/2026 09:17:59</t>
  </si>
  <si>
    <t>Nº Pedido Loja: 16741 \n</t>
  </si>
  <si>
    <t>Yasmin: Recuperação pedido #16720 Link pagamento Pagar.me
Frete pago na recuperação 
Subtotal (30 unidades): R$ 1.778,00
Frete (Correios SEDEX) R$ 75,18
Total R$ 1.853,18</t>
  </si>
  <si>
    <t>05/06/2026 10:25:01</t>
  </si>
  <si>
    <t>Giulia Barbosa</t>
  </si>
  <si>
    <t>Nº Pedido Loja: 16742 \n</t>
  </si>
  <si>
    <t>05/06/2026 11:13:46</t>
  </si>
  <si>
    <t>Jessica Moraes Moreira</t>
  </si>
  <si>
    <t>Nº Pedido Loja: 16743 \n</t>
  </si>
  <si>
    <t>05/06/2026 11:23:24</t>
  </si>
  <si>
    <t>RONIEL CLEYTON DE ANDRADE PINHEIRO</t>
  </si>
  <si>
    <t>Aos cuidados de: RAVYANNE</t>
  </si>
  <si>
    <t>PAGAMENTO CONFIRMADO VIA CARTÃO ( cliente ficará com um crédito de R$ 4.559,12  referente a alguns produtos pedidos que esgotaram )
ENVIO BRASPRESS
CD SÃO PAULO
NOTA BAIXA
PAGAMENTO CONFIRMADO POR ALEX
PGTO VIA CARTAO 04.06 PAGARME
_____________
PEDIDO EMBALADO 08/06 10:50 - LUIZA
1 VOL CX 02 = 5,050kg
1 VOL CX 03 = 3,950kg
TOTAL: 2 VOL = 9,000kg
//////////////////////////////  JEAN  /////////////////////////
FATURADO 
NF 4008
NOTA BAIXA
ENVIO INTEGRAL 
LIB. IMP ETIQUETA
----- 08/06/26 -  12:00------
* COLETA TRANSP EM 08/06- DAINATA**</t>
  </si>
  <si>
    <t>05/06/2026 11:26:35</t>
  </si>
  <si>
    <t>NEW ELETRICS PP LTDA</t>
  </si>
  <si>
    <t>Aos cuidados de: gabi</t>
  </si>
  <si>
    <t>SAIDA CD SP
CLIENTE ENVIAR ETIQUETA DE ENVIO
SEM EMISSAO DE NF
CREDITO DE  664,80 REFERENTE AO PEDIDO 9292 ( ERRO AO SELECIONAR A TABELA)
PAGAMENTO CONFIRMADO POR ALEX
PGTO VIA PIX 04.06 SIMPLES
_____________
PEDIDO EMBALADO 08/06 10:52 - LUIZA
1 VOL CX 03 = 2,250kg 
** AGUARDANDO CLIENTE ENVIAR ETIQUETA! 08/06 10:53 - LUIZA
** ETIQUETAS EMITIDAS, PEDIDO LIBERADO PARA ENVIO! 08/06 15:59 - LUIZA
****COLETADO CORREIOS 08/06 18:01 NATALIA</t>
  </si>
  <si>
    <t>05/06/2026 12:11:44</t>
  </si>
  <si>
    <t>WLI COSMETICOS LTDA</t>
  </si>
  <si>
    <t>primeira  compra frete gratis -sdex 
sem emissao de nf
10 % beauty show
PAGAMENTO CONFIRMADO POR ALEX
PGTO VIA CARTAO 05.06 PAGARME
________________
PEDIDO EMBALADO 08/06 11:11 - LUIZA
1 VOL CX 05 = 12,700kg COD DE RASTREIO: AD542782885BR
1 VOL CX 05 = 17,000kg COD DE RASTREIO: AD542857186BR
TOTAL: 2 VOL = 29,700kg
****COLETADO CORREIOS 08/06 18:04 NATALIA</t>
  </si>
  <si>
    <t>05/06/2026 13:09:13</t>
  </si>
  <si>
    <t>Dulci Aparecida Brückmann Pontes</t>
  </si>
  <si>
    <t>Nº Pedido Loja: 16744 \n</t>
  </si>
  <si>
    <t>05/06/2026 14:54:33</t>
  </si>
  <si>
    <t>Catharina Garcia Pimentel Belchior de Souza</t>
  </si>
  <si>
    <t>Aos cuidados de: CATHARINA</t>
  </si>
  <si>
    <t>PAGAMENTO CONFIRMADO VIA CARTÃO
ENVIO SEDEX
CD SÃO PAULO
NOTA BAIXA
PAGAMENTO CONFIRMADO POR ALEX
PGTO VIA CARTAO 05.06 PAGARME
=====
PEDIDO EMBALADO INTEGRAL 08/06 11:13 NATALIA
1 VOL. CX 2 = 4,900kg COD DE RASTREIO: AD543799051BR (LUIZA 08/06 12:47)
//////////////////////////////  JEAN  /////////////////////////
FATURADO 
NF 4010
NOTA BAIXA
ENVIO INTEGRAL 
LIB. IMP ETIQUETA
----- 08/06/26 -  12:43 ------
****COLETADO CORREIOS 08/06 18:02 NATALIA</t>
  </si>
  <si>
    <t>05/06/2026 14:57:15</t>
  </si>
  <si>
    <t>Jl Nails LTDA</t>
  </si>
  <si>
    <t>Aos cuidados de: LUANNA</t>
  </si>
  <si>
    <t>PAGAMENTO CONFIRMADO VIA PIX
ENVIO BRASPRESS
CD SÃO PAULO
NOTA BAIXA
PAGAMENTO CONFIRMADO POR ALEX
PGTO VIA PIX 05.06 SIMPLES
______________
PEDIDO EMBALADO 08/06 10:49 - LUIZA
1 VOL CX 02 = 5,550kg
//////////////////////////////  JEAN  /////////////////////////
FATURADO 
NF 4007
NOTA BAIXA
ENVIO INTEGRAL 
LIB. IMP ETIQUETA
----- 08/06/26 -  11:53 ------
* COLETA TRANSP EM 08/06- DAINATA**</t>
  </si>
  <si>
    <t>05/06/2026 16:42:28</t>
  </si>
  <si>
    <t>ATACADAO GOIAS JINGJING NAILS LTDA</t>
  </si>
  <si>
    <t>Aos cuidados de: TINTIN</t>
  </si>
  <si>
    <t>CD SÃO PAULO - ENVIO BRASPRESS ***__SAIDA DE 3 DIAS UTEIS   **
NF BAIXA
PAGAMENTO CONFIRMADO POR ALEX
PGTO VIA PIX 05.06 SIMPLES
___________
PEDIDO EMBALADO 10/06 09:16 - LUIZA
1 VOL CX 05 = 11,600kg
1 VOL CX 02 = 5,000kg
TOTAL: 2 VOL = 16,600kg
//////////////////////////////  JEAN  /////////////////////////
FATURADO 
NF 4166
NOTA BAIXA
ENVIO INTEGRAL 
LIB. IMP ETIQUETA
----- 10/06/26 -  09:20-----
** ** COLETADO 10/06 - LUIZA</t>
  </si>
  <si>
    <t>05/06/2026 17:24:52</t>
  </si>
  <si>
    <t>Jean Carlos Dos Santos</t>
  </si>
  <si>
    <t>Nº Pedido Loja: 16745 \n</t>
  </si>
  <si>
    <t>05/06/2026 18:22:09</t>
  </si>
  <si>
    <t>Vanessa Sepúlveda</t>
  </si>
  <si>
    <t>Nº Pedido Loja: 16746 \n</t>
  </si>
  <si>
    <t>05/06/2026 18:33:12</t>
  </si>
  <si>
    <t>SAIDA CD SP
SEM EMISSAO DE NF
10 % BEAUTY
CLIENTE ENVIARA ETIQUETA
PAGAMENTO CONFIRMADO POR ALEX
PGTO VIA PIX 04 E 05.06 BANCO SIMPLES
_________
PEDIDO EMBALADO 10/06 09:44 - LUIZA
1 VOL CX 05 = 11,975kg
1 VOL CX 05 = 11,975kg
1 VOL CX 02 = 8,850kg 
TOTAL: 3 VOL = 32,800kg
** AGUARDANDO CLIENTE ENVIAR AS ETIQUETAS! 10/06 09:45 - LUIZA
** ETIQUETAS ENVIADAS, PEDIDO LIBERADO PARA FILA DE COLETA! 10/06 10:54 - LUIZA
** ** COLETADO 10/06 - LUIZA</t>
  </si>
  <si>
    <t>05/06/2026 20:38:54</t>
  </si>
  <si>
    <t>Keyllyanny nunes oliveira</t>
  </si>
  <si>
    <t>Nº Pedido Loja: 16747 \n</t>
  </si>
  <si>
    <t>05/06/2026 23:01:31</t>
  </si>
  <si>
    <t>Thaís Egidio</t>
  </si>
  <si>
    <t>Nº Pedido Loja: 16748 \n</t>
  </si>
  <si>
    <t>06/06/2026 04:15:02</t>
  </si>
  <si>
    <t>06/06/2026</t>
  </si>
  <si>
    <t>Mirian Vitorino</t>
  </si>
  <si>
    <t>Nº Pedido Loja: 16749 \n</t>
  </si>
  <si>
    <t>06/06/2026 11:13:03</t>
  </si>
  <si>
    <t>Narryman Oliveira</t>
  </si>
  <si>
    <t>Nº Pedido Loja: 16750 \n</t>
  </si>
  <si>
    <t>06/06/2026 15:04:43</t>
  </si>
  <si>
    <t>Sophia Lopes Garios De Souza</t>
  </si>
  <si>
    <t>Nº Pedido Loja: 16751 \n</t>
  </si>
  <si>
    <t>06/06/2026 15:07:03</t>
  </si>
  <si>
    <t>Thaís Carvalho dos Santos Missau</t>
  </si>
  <si>
    <t>Nº Pedido Loja: 16752 \n</t>
  </si>
  <si>
    <t>06/06/2026 15:58:31</t>
  </si>
  <si>
    <t>Andressa Beatriz Paixao</t>
  </si>
  <si>
    <t>Nº Pedido Loja: 16753 \n</t>
  </si>
  <si>
    <t>06/06/2026 16:02:16</t>
  </si>
  <si>
    <t>Camylli Garcia da silva</t>
  </si>
  <si>
    <t>Nº Pedido Loja: 16754 \n</t>
  </si>
  <si>
    <t>06/06/2026 17:25:15</t>
  </si>
  <si>
    <t>Eliane De fatima</t>
  </si>
  <si>
    <t>Nº Pedido Loja: 16755 \n</t>
  </si>
  <si>
    <t>06/06/2026 17:38:43</t>
  </si>
  <si>
    <t>Ester Henker</t>
  </si>
  <si>
    <t>Nº Pedido Loja: 16756 \n</t>
  </si>
  <si>
    <t>06/06/2026 17:51:32</t>
  </si>
  <si>
    <t>Tânia Maestrelli</t>
  </si>
  <si>
    <t>Nº Pedido Loja: 16757 \n</t>
  </si>
  <si>
    <t>06/06/2026 18:06:25</t>
  </si>
  <si>
    <t>MYRELA Vital</t>
  </si>
  <si>
    <t>Nº Pedido Loja: 16758 \n</t>
  </si>
  <si>
    <t>06/06/2026 20:59:52</t>
  </si>
  <si>
    <t>Rosenilda Fernandes Da Silva</t>
  </si>
  <si>
    <t>Nº Pedido Loja: 16759 \n</t>
  </si>
  <si>
    <t>07/06/2026 10:19:19</t>
  </si>
  <si>
    <t>07/06/2026</t>
  </si>
  <si>
    <t>Isadora Souza</t>
  </si>
  <si>
    <t>Nº Pedido Loja: 16760 \n</t>
  </si>
  <si>
    <t>07/06/2026 11:44:37</t>
  </si>
  <si>
    <t>NAdia MAria Queiroz Feitosa</t>
  </si>
  <si>
    <t>Nº Pedido Loja: 16761 \n</t>
  </si>
  <si>
    <t>07/06/2026 13:07:04</t>
  </si>
  <si>
    <t>Ana Carolina da Silva nascimento</t>
  </si>
  <si>
    <t>Nº Pedido Loja: 16762 \n</t>
  </si>
  <si>
    <t>07/06/2026 13:58:24</t>
  </si>
  <si>
    <t>AnaClara Assunção</t>
  </si>
  <si>
    <t>Nº Pedido Loja: 16763 \n</t>
  </si>
  <si>
    <t>07/06/2026 16:25:11</t>
  </si>
  <si>
    <t>Geovania Batista Lirio Henriques</t>
  </si>
  <si>
    <t>Nº Pedido Loja: 16764 \n</t>
  </si>
  <si>
    <t>07/06/2026 19:16:46</t>
  </si>
  <si>
    <t>Aline Alves guaresma</t>
  </si>
  <si>
    <t>Nº Pedido Loja: 16765 \n</t>
  </si>
  <si>
    <t>07/06/2026 20:29:50</t>
  </si>
  <si>
    <t>Claudia Rodrigues</t>
  </si>
  <si>
    <t>Nº Pedido Loja: 16766 \n</t>
  </si>
  <si>
    <t>07/06/2026 21:37:41</t>
  </si>
  <si>
    <t>Lorraine Fernandes Santos</t>
  </si>
  <si>
    <t>Nº Pedido Loja: 16767 \n</t>
  </si>
  <si>
    <t>08/06/2026 00:34:22</t>
  </si>
  <si>
    <t>08/06/2026</t>
  </si>
  <si>
    <t>Thayna selena moreti de oliveira</t>
  </si>
  <si>
    <t>Nº Pedido Loja: 16768 \n</t>
  </si>
  <si>
    <t>08/06/2026 01:40:46</t>
  </si>
  <si>
    <t>Aline Carla de souza</t>
  </si>
  <si>
    <t>Nº Pedido Loja: 16769 \n</t>
  </si>
  <si>
    <t>08/06/2026 08:31:23</t>
  </si>
  <si>
    <t>BONIFICACAO MARKETING
PEDIDO SAC;
ENVIO SEDEX.
===================================================================================== 
TALITA AFONSO DA COSTA;
ENVIO DE 2 KITS DE SORTEIO;
SOLICITAÇÃO REALIZADA POR ROBÉLIO - GERENTE DE RELACIONAMENTO;
ENVIAR POR SEDEX.
CD SP
APROVADO ALEX
=====
PEDIDO EMBALADO INTEGRAL 09/06 15:46 NATALIA
1 VOL. CX 4 = 2,250kg CÓD DE RASTREIO AD551785765BR
** CIF CONFIRMADO POR ROBÉLIO 09/06
**COLETADO CORREIOS 09/06- DAINATA**</t>
  </si>
  <si>
    <t>08/06/2026 08:33:06</t>
  </si>
  <si>
    <t>Fatima Maciel</t>
  </si>
  <si>
    <t>BONIFICACAO MARKETING
PEDIDO SAC;
ENVIO SEDEX. 
================================
FATIMA MACIEL 
ENVIO DE 1 KIT;
SOLICITAÇÃO REALIZADA POR ROBÉLIO - GERENTE DE RELACIONAMENTO;
ENVIAR POR SEDEX
CD SP
APROVADO ALEX
**AUTORIZADO ROBELI (MKT EHATS) ENVIO SOMENTE DOS ITENS QUE COMPOE O PRESSKIT AMAZONIA (S/ CAIXA)*** DAINATA 10/06 AS 15:00
________________________________
PEDIDO EMBALADO 10/06 16:09 - LUIZA
1 VOL CX 05 = 2,000kg COD DE RASTREIO: AD557780109BR
** ** COLETADO 10/06 - LUIZA</t>
  </si>
  <si>
    <t>08/06/2026 08:33:59</t>
  </si>
  <si>
    <t>Keylla Fernandes</t>
  </si>
  <si>
    <t>Nº Pedido Loja: 16770 \n</t>
  </si>
  <si>
    <t>08/06/2026 09:07:48</t>
  </si>
  <si>
    <t>Josiane Silva de jesus</t>
  </si>
  <si>
    <t>Nº Pedido Loja: 16771 \n</t>
  </si>
  <si>
    <t>08/06/2026 09:22:47</t>
  </si>
  <si>
    <t>Lucimara mariano</t>
  </si>
  <si>
    <t>Nº Pedido Loja: 16772 \n</t>
  </si>
  <si>
    <t>08/06/2026 09:23:36</t>
  </si>
  <si>
    <t>Roberta Santos</t>
  </si>
  <si>
    <t>Nº Pedido Loja: 16773 \n</t>
  </si>
  <si>
    <t>08/06/2026 09:32:06</t>
  </si>
  <si>
    <t>Mariana lunes Dias</t>
  </si>
  <si>
    <t>08/06/2026 09:33:56</t>
  </si>
  <si>
    <t>Charmane Britto</t>
  </si>
  <si>
    <t>Nº Pedido Loja: 16775 \n</t>
  </si>
  <si>
    <t>08/06/2026 10:47:08</t>
  </si>
  <si>
    <t>Elaine Miranda de Figueiredo</t>
  </si>
  <si>
    <t>ENVIO DE PATROCINIO PARA CURSOS (ROBELIO)
TIPO DE ENVIO SEDEX
BONIFICACAO MARKETING  
CD SP
APROVADO ALEX 08.06.26
__________
PEDIDO EMBALADO 08/06 14:31 - LUIZA
1 VOL CX 02 = 8,150kg COD DE RASTREIO: AD544918055BR
1 VOL CX 03 = 1,800kg COD DE RASTREIO: AD544918271BR
TOTAL: 2 VOL = 9,950kg
****COLETADO CORREIOS 08/06 18:04 NATALIA</t>
  </si>
  <si>
    <t>08/06/2026 10:48:29</t>
  </si>
  <si>
    <t>Maria Clara Kelmer</t>
  </si>
  <si>
    <t>Nº Pedido Loja: 16777 \n</t>
  </si>
  <si>
    <t>08/06/2026 10:49:52</t>
  </si>
  <si>
    <t>ENVIO DE PRODUTOS E MALA PARA GANHADORA ENGAJADA DA KATIANE BRITO (ENVIAR PRODUTOS DENTRO DA MALA)
TIPO DE ENVIO SEDEX
===
BONIFICACAO MARKETING  
CD SP
APROVADO ALEX 08.06.26
09.06_PEDIDO CANCELADO_PROPOSTA SUBSTITUIDA_ALEX</t>
  </si>
  <si>
    <t>08/06/2026 11:06:43</t>
  </si>
  <si>
    <t>Thifany Brune Monteiro</t>
  </si>
  <si>
    <t>Nº Pedido Loja: 16778 \n</t>
  </si>
  <si>
    <t>08/06/2026 11:07:21</t>
  </si>
  <si>
    <t>Malanne Orlandi</t>
  </si>
  <si>
    <t>Nº Pedido Loja: 16779 \n</t>
  </si>
  <si>
    <t>08/06/2026 11:18:03</t>
  </si>
  <si>
    <t>Ludmila Mendes Da Silva</t>
  </si>
  <si>
    <t>Nº Pedido Loja: 16780 \n</t>
  </si>
  <si>
    <t>08/06/2026 11:19:50</t>
  </si>
  <si>
    <t>Aline Jardim Noronha</t>
  </si>
  <si>
    <t>Nº Pedido Loja: 16781 \nLocal de entrega é um predio comercial de esquina.</t>
  </si>
  <si>
    <t>08/06/2026 11:25:23</t>
  </si>
  <si>
    <t>CD SÃO PAULO - ____ ATT EXPEDIÇÃO : PRODUTOS ENTREGUES - ENVIADOS COM DUPLICIDADE NO PEDIDO 15021 - (DESCONTO AUTORIZADOS POR KATTLEN )
=====
PAGAMENTO CONFIRMADO POR ALEX
PG VIA SIMPLES 08.06.26
=====
PEDIDO JA ENTREGUE- CONF. COM ELBA- INFORMAÇÃO REFORÇADA PARA EXPEDIÇÃO- DAINATA 10/06</t>
  </si>
  <si>
    <t>99 - Pedido despachado/entregue</t>
  </si>
  <si>
    <t>Samira Fontes Dos Reis</t>
  </si>
  <si>
    <t>Nº Pedido Loja: 16782 \n</t>
  </si>
  <si>
    <t>08/06/2026 11:28:03</t>
  </si>
  <si>
    <t>Andressa Caroline Barbosa da Silva</t>
  </si>
  <si>
    <t>TROCA SAC.
ENVIO SEDEX
- ANDRESSA CAROLINE BARBOSA DA SILVA. 
- OCORRÊNCIA:  1 UNIDADE GEL NATURAL ELEGANTE COVER
- LOTE : 100.011902 - FAB: 04/2026
- CONFORME INFORMA A CLIENTE COMPROU EM LOJA FÍSICA, O GEL NÃO ESTA NIVELANDO E ESTÁ DENSO, DIFICULTANDO O USO E PREJUDICANDO A CLIENTE.
- ENVIO.
======
TROCA SAC
CD SP
APROVADO ALEX  
CORREIOS SEDEX
08.06.26
=====
PEDIDO EMBALADO INTEGRAL 10/06 08:39 NATALIA
1 VOL. CX PP = 0,100kg CÓD DE RASTREIO AD553740719BR
** ** COLETADO 10/06 - LUIZA</t>
  </si>
  <si>
    <t>08/06/2026 11:42:24</t>
  </si>
  <si>
    <t>Fabiana Hostalácio Oliveira</t>
  </si>
  <si>
    <t>Nº Pedido Loja: 16783 \n</t>
  </si>
  <si>
    <t>08/06/2026 11:49:50</t>
  </si>
  <si>
    <t>Luziana dos Reis Olegario Olegário</t>
  </si>
  <si>
    <t>Nº Pedido Loja: 16784 \n</t>
  </si>
  <si>
    <t>08/06/2026 11:57:17</t>
  </si>
  <si>
    <t>Maria Cecilia Maia</t>
  </si>
  <si>
    <t>Nº Pedido Loja: 16785 \n</t>
  </si>
  <si>
    <t>08/06/2026 12:00:39</t>
  </si>
  <si>
    <t>Raquel de Oliveira Xavier</t>
  </si>
  <si>
    <t>Nº Pedido Loja: 16786 \n</t>
  </si>
  <si>
    <t>08/06/2026 12:02:35</t>
  </si>
  <si>
    <t>Haylane Julio Crispim</t>
  </si>
  <si>
    <t>Nº Pedido Loja: 16787 \n</t>
  </si>
  <si>
    <t>08/06/2026 12:04:53</t>
  </si>
  <si>
    <t>Nº Pedido Loja: 16788 \n</t>
  </si>
  <si>
    <t>08/06/2026 12:14:45</t>
  </si>
  <si>
    <t>Larissa Souza</t>
  </si>
  <si>
    <t>Nº Pedido Loja: 16789 \n</t>
  </si>
  <si>
    <t>08/06/2026 12:18:56</t>
  </si>
  <si>
    <t>Andressa Bezerra de Sousa</t>
  </si>
  <si>
    <t>Nº Pedido Loja: 16790 \nSe tiver a capa base normal, trocar pelo pino pfv se for o mesmo preço, no site não tem</t>
  </si>
  <si>
    <t>08/06/2026 12:19:19</t>
  </si>
  <si>
    <t>Adriele Nascimento Luiz</t>
  </si>
  <si>
    <t>Nº Pedido Loja: 16791 \n</t>
  </si>
  <si>
    <t>08/06/2026 12:19:42</t>
  </si>
  <si>
    <t>Leticia Delevatti</t>
  </si>
  <si>
    <t>Nº Pedido Loja: 16792 \n</t>
  </si>
  <si>
    <t>08/06/2026 12:37:43</t>
  </si>
  <si>
    <t>Elenniely Souza De Moraes</t>
  </si>
  <si>
    <t>Nº Pedido Loja: 16795 \n</t>
  </si>
  <si>
    <t>08/06/2026 12:40:03</t>
  </si>
  <si>
    <t>Geovana Soares</t>
  </si>
  <si>
    <t>Nº Pedido Loja: 16796 \n</t>
  </si>
  <si>
    <t>08/06/2026 13:00:34</t>
  </si>
  <si>
    <t>Janaína Machado Ribeiro</t>
  </si>
  <si>
    <t>Nº Pedido Loja: 16797 \n</t>
  </si>
  <si>
    <t>08/06/2026 13:08:08</t>
  </si>
  <si>
    <t>Gabrielly Yasmin Ribeiro Campos Ferreira</t>
  </si>
  <si>
    <t>Nº Pedido Loja: 16798 \n</t>
  </si>
  <si>
    <t>08/06/2026 13:14:38</t>
  </si>
  <si>
    <t>Luís Eduardo da Silva Santos</t>
  </si>
  <si>
    <t>ENVIO DE KIT EDUCACIONAL PARA APOIO EDUCACIONAL , NAIL PARCEIRO - UZECLUB.
DATA DO CURSO: 15/06/2026
ENVIO PAC
BONIFICACAO MARKETING  
CD SP
APROVADO ALEX 08.06.26
________
PEDIDO EMBALADO 09/06 17:53 - LUIZA
1 VOL CX 04 = 2,500kg COD DE RASTREIO: AP059896786BR
** ** COLETADO 10/06 - LUIZA</t>
  </si>
  <si>
    <t>08/06/2026 13:14:41</t>
  </si>
  <si>
    <t>Marcele Freitas</t>
  </si>
  <si>
    <t>Nº Pedido Loja: 16799 \n</t>
  </si>
  <si>
    <t>08/06/2026 13:16:27</t>
  </si>
  <si>
    <t>Nº Pedido Loja: 16800 \n</t>
  </si>
  <si>
    <t>08/06/2026 13:20:30</t>
  </si>
  <si>
    <t>Ozy Brito</t>
  </si>
  <si>
    <t>Nº Pedido Loja: 16802 \n</t>
  </si>
  <si>
    <t>08/06/2026 13:21:13</t>
  </si>
  <si>
    <t>Esther Gomes</t>
  </si>
  <si>
    <t>Nº Pedido Loja: 16803 \n</t>
  </si>
  <si>
    <t>08/06/2026 13:22:19</t>
  </si>
  <si>
    <t>Larisse Corrêa Lima Corrêa</t>
  </si>
  <si>
    <t>Nº Pedido Loja: 16804 \n</t>
  </si>
  <si>
    <t>08/06/2026 13:23:12</t>
  </si>
  <si>
    <t>IMAGRAF INDUSTRIA QUIMICA LTDA</t>
  </si>
  <si>
    <t>BONIFICAÇÃO OPERACIONAL. 
SOLICITAÇÃO AMANDA.
CD SP
APROVADO ALEX
-  LIBEREI P/ SEPARAÇÃO COM PRIORIDADE- DAINATA 08/06 AS 14:12
_________
PEDIDO EMBALADO 08/06 16:22 - LUIZA
1 VOL CX 04 = 3,500kg COD DE RASTREIO: AD546301955BR
*** ENDEREÇO ENTREGA: IMAGRAF IND. QUIMICA LTDA: 
Rua Iolando Alves de Souza, 132, Jardim Cruzeiro – Mairinque/SP  -Cep: 18120-106** CONF. FABIABA IMAGRAF- DAINATA 08/06 AS 16:56
****COLETADO CORREIOS 08/06 17:55 NATALIA</t>
  </si>
  <si>
    <t>Bonificação Operação</t>
  </si>
  <si>
    <t>08/06/2026 13:32:21</t>
  </si>
  <si>
    <t>Suellen Moreira Costa</t>
  </si>
  <si>
    <t>Nº Pedido Loja: 16805 \n</t>
  </si>
  <si>
    <t>08/06/2026 13:35:53</t>
  </si>
  <si>
    <t>Ana jessica Melo dos santos</t>
  </si>
  <si>
    <t>Nº Pedido Loja: 16806 \n</t>
  </si>
  <si>
    <t>08/06/2026 13:36:46</t>
  </si>
  <si>
    <t>Maria José Santos Santos</t>
  </si>
  <si>
    <t>Nº Pedido Loja: 16807 \n</t>
  </si>
  <si>
    <t>08/06/2026 13:40:29</t>
  </si>
  <si>
    <t>Alessandra Alves</t>
  </si>
  <si>
    <t>Nº Pedido Loja: 16808 \n</t>
  </si>
  <si>
    <t>08/06/2026 13:42:00</t>
  </si>
  <si>
    <t>Mayara Carrillo</t>
  </si>
  <si>
    <t>Nº Pedido Loja: 16809 \n</t>
  </si>
  <si>
    <t>08/06/2026 13:42:37</t>
  </si>
  <si>
    <t>Cintia Aparecida de Melo Santos</t>
  </si>
  <si>
    <t>Nº Pedido Loja: 16810 \n</t>
  </si>
  <si>
    <t>08/06/2026 13:54:00</t>
  </si>
  <si>
    <t>Elen Rodrigues</t>
  </si>
  <si>
    <t>Nº Pedido Loja: 16812 \n</t>
  </si>
  <si>
    <t>08/06/2026 13:57:50</t>
  </si>
  <si>
    <t>Valdirene souza vieira</t>
  </si>
  <si>
    <t>Nº Pedido Loja: 16813 \n</t>
  </si>
  <si>
    <t>08/06/2026 14:02:18</t>
  </si>
  <si>
    <t>Vitoria silva de souza</t>
  </si>
  <si>
    <t>Nº Pedido Loja: 16814 \n</t>
  </si>
  <si>
    <t>08/06/2026 14:03:33</t>
  </si>
  <si>
    <t>Maria Eduarda Sauner</t>
  </si>
  <si>
    <t>Nº Pedido Loja: 16815 \n</t>
  </si>
  <si>
    <t>08/06/2026 14:10:59</t>
  </si>
  <si>
    <t>Maria izabel batista dos santos rodrigues</t>
  </si>
  <si>
    <t>Nº Pedido Loja: 16816 \n</t>
  </si>
  <si>
    <t>08/06/2026 14:19:29</t>
  </si>
  <si>
    <t>Suelen Mondini</t>
  </si>
  <si>
    <t>Nº Pedido Loja: 16817 \n</t>
  </si>
  <si>
    <t>08/06/2026 14:23:35</t>
  </si>
  <si>
    <t>Letícia Mascarenhas</t>
  </si>
  <si>
    <t>Nº Pedido Loja: 16818 \n</t>
  </si>
  <si>
    <t>Maria Xavier</t>
  </si>
  <si>
    <t>Nº Pedido Loja: 16819 \n</t>
  </si>
  <si>
    <t>08/06/2026 14:25:24</t>
  </si>
  <si>
    <t>Giovana Gibim do carmo</t>
  </si>
  <si>
    <t>Nº Pedido Loja: 16820 \n</t>
  </si>
  <si>
    <t>08/06/2026 14:32:52</t>
  </si>
  <si>
    <t>Victoria Almeida</t>
  </si>
  <si>
    <t>Nº Pedido Loja: 16821 \nSe não tiver achando pelo endereço, o endereço reserva é Celho funilaria e pintura</t>
  </si>
  <si>
    <t>08/06/2026 14:34:39</t>
  </si>
  <si>
    <t>Vitoria alice pereira da silva Alice pereira da silva</t>
  </si>
  <si>
    <t>Nº Pedido Loja: 16823 \n</t>
  </si>
  <si>
    <t>08/06/2026 14:37:45</t>
  </si>
  <si>
    <t>Amanda Almeida</t>
  </si>
  <si>
    <t>Nº Pedido Loja: 16824 \n</t>
  </si>
  <si>
    <t>08/06/2026 14:42:16</t>
  </si>
  <si>
    <t>Adria dias</t>
  </si>
  <si>
    <t>Nº Pedido Loja: 16825 \n</t>
  </si>
  <si>
    <t>08/06/2026 14:45:39</t>
  </si>
  <si>
    <t>Nº Pedido Loja: 16826 \n</t>
  </si>
  <si>
    <t>08/06/2026 14:46:31</t>
  </si>
  <si>
    <t>Paloma Nunes</t>
  </si>
  <si>
    <t>Nº Pedido Loja: 16827 \n</t>
  </si>
  <si>
    <t>08/06/2026 15:10:58</t>
  </si>
  <si>
    <t>Juliana Braga</t>
  </si>
  <si>
    <t>Nº Pedido Loja: 16828 \n</t>
  </si>
  <si>
    <t>08/06/2026 15:15:43</t>
  </si>
  <si>
    <t>Thaiane Farias da Silva</t>
  </si>
  <si>
    <t>Nº Pedido Loja: 16830 \n</t>
  </si>
  <si>
    <t>08/06/2026 15:16:29</t>
  </si>
  <si>
    <t>Maressa Silva</t>
  </si>
  <si>
    <t>Nº Pedido Loja: 16831 \n</t>
  </si>
  <si>
    <t>08/06/2026 15:19:22</t>
  </si>
  <si>
    <t>Carlas Lazzarin</t>
  </si>
  <si>
    <t>Nº Pedido Loja: 16832 \n</t>
  </si>
  <si>
    <t>08/06/2026 15:31:45</t>
  </si>
  <si>
    <t>Laissa Kaori Inoue</t>
  </si>
  <si>
    <t>TROCA SAC.
ENVIO SEDEX.
- LARISSA KAORI INOUE. 
- OCORRÊNCIA:  1 UNIDADE GEL NATURAL NUDE E 1 UNIDADE TOP COAT CLEAR
- LOTE : 143426 - FAB: 04/2026 - GEL
- LOTE : 12U0126TC - VAL: 01/2029 - TOP COAT
- CONFORME INFORMA A CLIENTE COMPROU EM LOJA FÍSICA, O GEL E O TOP COAT ESTÃO MUITO FLUIDOS, IMPOSSIBILITANDO O USO.
- ENVIO.
======
TROCA SAC
CD SP
APROVADO ALEX  
CORREIOS SEDEX
08.06.26
____________
PEDIDO EMBALADO 10/06 09:09 - LUIZA
1 VOL CX PP = 0,100kg COD DE RASTREIO: AD553928303BR
** ** COLETADO 10/06 - LUIZA</t>
  </si>
  <si>
    <t>08/06/2026 15:33:29</t>
  </si>
  <si>
    <t>Daniele Alves de Sousa</t>
  </si>
  <si>
    <t>TROOCA SAC; 
ENVIO SEDEX. 
-------------------------------------------------------------------------------------------------------------------------------------------------------------------------------------------------------------------
- DANIELE ALVES DE SOUSA. 
- OCORRÊNCIA:  1 UNIDADE GEL CONSTRUTOR NATURAL ELEGANTE COVER.
- FAB: 04/26 - LOTE : 100.103126.
- CONFORME INFORMA A CLIENTE COMPROU EM LOJA FÍSICA, O GEL NÃO ESTA NIVELANDO E ESTÁ MUITO DENSO, DIFICULTANDO O USO.
OBS: FAVOR SE ATENTAR PARA NÃO ENVIAR O MESMO LOTE CITADO ACIMA.
TROCA SAC
CD SP
APROVADO ALEX  
CORREIOS SEDEX
08.06.26
________________
PEDIDO EMBALADO 10/06 08:57 - LUIZA
1 VOL CX PP = 0,100kg COD DE RASTREIO: AD553865325BR
** ** COLETADO 10/06 - LUIZA</t>
  </si>
  <si>
    <t>08/06/2026 15:37:21</t>
  </si>
  <si>
    <t>Tatiane thais lira da silva Thaís</t>
  </si>
  <si>
    <t>Nº Pedido Loja: 16833 \nE-mail 
Tatianethais073@gmail.com</t>
  </si>
  <si>
    <t>08/06/2026 15:38:49</t>
  </si>
  <si>
    <t>Lianny Teixeira</t>
  </si>
  <si>
    <t>Nº Pedido Loja: 16834 \n</t>
  </si>
  <si>
    <t>08/06/2026 15:56:40</t>
  </si>
  <si>
    <t>Maria Samira Sampaio das Chagas</t>
  </si>
  <si>
    <t>Nº Pedido Loja: 16835 \n</t>
  </si>
  <si>
    <t>08/06/2026 16:03:41</t>
  </si>
  <si>
    <t>Karine Jung Barbosa Calegaro</t>
  </si>
  <si>
    <t>Nº Pedido Loja: 16836 \n</t>
  </si>
  <si>
    <t>08/06/2026 16:05:58</t>
  </si>
  <si>
    <t>Barbara mayana leite Santos</t>
  </si>
  <si>
    <t>Nº Pedido Loja: 16837 \n</t>
  </si>
  <si>
    <t>08/06/2026 16:08:31</t>
  </si>
  <si>
    <t>Nº Pedido Loja: 16838 \n</t>
  </si>
  <si>
    <t>08/06/2026 16:10:11</t>
  </si>
  <si>
    <t>Paula kellen Araújo Costa</t>
  </si>
  <si>
    <t>Nº Pedido Loja: 16839 \n</t>
  </si>
  <si>
    <t>08/06/2026 16:10:47</t>
  </si>
  <si>
    <t>Maria Bernadete</t>
  </si>
  <si>
    <t>Nº Pedido Loja: 16840 \n</t>
  </si>
  <si>
    <t>08/06/2026 16:14:56</t>
  </si>
  <si>
    <t>Thais Cristina</t>
  </si>
  <si>
    <t>Nº Pedido Loja: 16841 \n</t>
  </si>
  <si>
    <t>08/06/2026 16:23:23</t>
  </si>
  <si>
    <t>Alicia Alderete</t>
  </si>
  <si>
    <t>Nº Pedido Loja: 16842 \n</t>
  </si>
  <si>
    <t>08/06/2026 16:28:31</t>
  </si>
  <si>
    <t>Tainara Bezerra mata</t>
  </si>
  <si>
    <t>Nº Pedido Loja: 16843 \n</t>
  </si>
  <si>
    <t>08/06/2026 16:29:23</t>
  </si>
  <si>
    <t>TALICIA APARECIDA METZKER FERREIRA</t>
  </si>
  <si>
    <t>02  - Em Separação - Tiktok</t>
  </si>
  <si>
    <t>08/06/2026 16:34:15</t>
  </si>
  <si>
    <t>Nº Pedido Loja: 16844 \n</t>
  </si>
  <si>
    <t>08/06/2026 16:34:25</t>
  </si>
  <si>
    <t>Andressa Koler da silva matos</t>
  </si>
  <si>
    <t>TROCA SAC; 
ENVIO SAC. 
=======================================================
- ANDRESSA KOLER DA SILVA MATOS
- OCORRÊNCIA: 1 UNIDADE TOP COAT FOFINEO 
- LOTE: 110030L5L239 FAB: 01/2026
- CONFORME INFORMA A CLIENTE COMPROU O PRODUTO EM LOJA FÍSICA E O TOP COAT ESTÁ CHEIO DE BOLINHAS ESPESSAS, NÃO NIVELA UNIFORME NA UNHA.
OBS: FAVOR SE ATENTAR PARA NÃO ENVIAR O MESMO LOTE.
======
TROCA SAC
CD SP
APROVADO ALEX  
CORREIOS SEDEX
08.06.26
_____________
PEDIDO EMBALADO 10/06 08:35 - LUIZA
1 VOL CX PP = 0,100kg COD DE RASTREIO: AD553700215BR
** ** COLETADO 10/06 - LUIZA</t>
  </si>
  <si>
    <t>08/06/2026 16:36:58</t>
  </si>
  <si>
    <t>Mayane Pereira da Conceição</t>
  </si>
  <si>
    <t>Nº Pedido Loja: 16845 \n</t>
  </si>
  <si>
    <t>08/06/2026 16:40:26</t>
  </si>
  <si>
    <t>Luciana Miliszewski</t>
  </si>
  <si>
    <t>Nº Pedido Loja: 16848 \n</t>
  </si>
  <si>
    <t>08/06/2026 16:42:59</t>
  </si>
  <si>
    <t>ERICA DOMINGUES 39697204861</t>
  </si>
  <si>
    <t>Aos cuidados de: ERICA</t>
  </si>
  <si>
    <t>08/06/2026 16:46:00</t>
  </si>
  <si>
    <t>Daiane Inajara</t>
  </si>
  <si>
    <t>Nº Pedido Loja: 16849 \n</t>
  </si>
  <si>
    <t>08/06/2026 16:46:11</t>
  </si>
  <si>
    <t>Lucilaine Rosa</t>
  </si>
  <si>
    <t>Nº Pedido Loja: 16850 \n</t>
  </si>
  <si>
    <t>08/06/2026 16:49:23</t>
  </si>
  <si>
    <t>Celia Viviane leczinski</t>
  </si>
  <si>
    <t>Nº Pedido Loja: 16851 \n</t>
  </si>
  <si>
    <t>08/06/2026 16:56:51</t>
  </si>
  <si>
    <t>Eidiane Buena</t>
  </si>
  <si>
    <t>Nº Pedido Loja: 16852 \n</t>
  </si>
  <si>
    <t>08/06/2026 16:57:03</t>
  </si>
  <si>
    <t>Nº Pedido Loja: 16853 \n</t>
  </si>
  <si>
    <t>08/06/2026 16:57:44</t>
  </si>
  <si>
    <t>Victoria Nascimento Pereira</t>
  </si>
  <si>
    <t>Nº Pedido Loja: 16854 \n</t>
  </si>
  <si>
    <t>08/06/2026 17:01:53</t>
  </si>
  <si>
    <t>J C DE LIMA COMERCIO VAREJISTA</t>
  </si>
  <si>
    <t>Aos cuidados de: JAKSON</t>
  </si>
  <si>
    <t>TROCA ATC
PROPOTA DE TROCA REVERSA - SETOR COMERCIAL 
Pedido de venda anterior:  15405
solicitar o envio pro cliente e recolhimento dos itens avariados. 
Frascos sem produtos dentro, vazio. 
lote: 12U0426na
CD SP
APROVADO ALEX
______________
PEDIDO EMBALADO 10/06 08:29 - LUIZA
1 VOL CX M = 0,700kg COD DE RASTREIO: AD553663288BR
** ** COLETADO 10/06 - LUIZA</t>
  </si>
  <si>
    <t>08/06/2026 17:04:11</t>
  </si>
  <si>
    <t>MONIQUE EVELYN ESMALTERIA LTDA.</t>
  </si>
  <si>
    <t>Aos cuidados de: MONIQUE</t>
  </si>
  <si>
    <t>TROCA ATC
PROPOTA DE TROCA REVERSA - SETOR COMERCIAL 
Pedido de venda anterior: 15646
solicitar o envio pro cliente e recolhimento dos itens avariados. 
lote:11005015l239
CD SP
APROVADO ALEX
___________
PEDIDO EMBALADO 10/06 08:16 - LUIZA
1 VOL CX P = 0,500kg COD DE RASTREIO: AD553587958BR
** ** COLETADO 10/06 - LUIZA</t>
  </si>
  <si>
    <t>08/06/2026 17:05:57</t>
  </si>
  <si>
    <t>TROCA ATC
PROPOSTA COMERCIAL 
SOLICITAÇÃO DE RECOLHIMENTO, E ENVIO, DEVIDO A SER UM PEDIDO DE TROCA, DEVE SER VERIFICAR SE NÃO CONTÉM VAZAMENTO NO PRODUTO ANTES DE ENVIAR. 
SOLICITAR A TROCA REVERSA PRO ENDEREÇO CADASTRADO, PRODUTOS APRESENTAM VAZAMENTO.
CD SP
APROVADO ALEX
_____________
PEDIDO EMBALADO 10/06 09:38 - LUIZA
1 VOL CX 05 = 12,650kg COD DE RASTREIO: AD554203725BR
1 VOL CX 05 = 10,250kg COD DE RASTREIO: AD554203929BR
TOTAL: 2 VOL = 22,900kg
** ** COLETADO 10/06 - LUIZA
//////////////////////////////  JEAN  //////////////////  11/06/26  -  14:50
LOGISTICA REVERSA
PORDUTOS QUE CHEGARAM COM AVARIAS DE PEDIDOS ANTERIORES
Coleta agendada para o dia: 15/06/26  (Os Correios podem passar dia 12/06)
Número da Coleta: 4588195504
Código de Rastreio: DA588036292BR</t>
  </si>
  <si>
    <t>08/06/2026 17:12:00</t>
  </si>
  <si>
    <t>Maísa Camargo</t>
  </si>
  <si>
    <t>Nº Pedido Loja: 16855 \n</t>
  </si>
  <si>
    <t>08/06/2026 17:15:47</t>
  </si>
  <si>
    <t>FRANCIELE CASSANELLI</t>
  </si>
  <si>
    <t>Aos cuidados de: FRANCIELE</t>
  </si>
  <si>
    <t>PEDIDO PAGO 
SAÍDA CD SÃO PAULO 
SEM NF 
VALOR DECLARADO:1.000
PAGAMENTO CONFIRMADO POR ALEX 08.06.26
VIA CARTÃO PAGARME 
__________
PEDIDO EMBALADO 10/06 09:26 - LUIZA
1 VOL CX 02 = 5,500kg COD DE RASTREIO: AD554080663BR
** ** COLETADO 10/06 - LUIZA</t>
  </si>
  <si>
    <t>08/06/2026 17:28:15</t>
  </si>
  <si>
    <t>Luana karoline Mateus</t>
  </si>
  <si>
    <t>Nº Pedido Loja: 16856 \n</t>
  </si>
  <si>
    <t>08/06/2026 17:29:22</t>
  </si>
  <si>
    <t>JULIA ROZZA NOLLI</t>
  </si>
  <si>
    <t>08/06/2026 17:30:55</t>
  </si>
  <si>
    <t>DEBORA RAMOS MARAMALDO</t>
  </si>
  <si>
    <t>08/06/2026 17:33:52</t>
  </si>
  <si>
    <t>NALVA OLIVEIRA SILVA</t>
  </si>
  <si>
    <t>08/06/2026 17:34:36</t>
  </si>
  <si>
    <t>JOILMA DE OLIVEIRA GONCALVES</t>
  </si>
  <si>
    <t>08/06/2026 17:34:39</t>
  </si>
  <si>
    <t>R2 MAKES E ACESSÓRIOS LTDA</t>
  </si>
  <si>
    <t>Aos cuidados de: LENA</t>
  </si>
  <si>
    <t>PAGAMENTO CONFIRMADO PIX E CARTÃO
ENVIO, DMARI TRANSPORTES ‎E LOGISTICAS, CNPJ 11.970.436/0002-00, RUA SARGENTO MANUEL CHAGAS, 653, PARQUE NOVO MUNDO, CEP 02179-040, SÃO PAULO-SP, (11) 3321-9000
CD SÃO PAULO
NOTA BAIXA
PAGAMENTO CONFIRMADO POR ALEX
PG VIA PIX SIMPLES E PAGARME 08.06.26
_________
PEDIDO EMBALADO 10/06 09:20 - LUIZA
1 VOL CX 05 = 18,350kg
//////////////////////////////  JEAN  /////////////////////////
FATURADO 
NF 4170
NOTA BAIXA
ENVIO INTEGRAL 
LIB. IMP ETIQUETA
----- 10/06/26 -  09:54------
** ETIQUEITAS EMITIDAS! REPASSADO PARA JEAN SEGUIR COM O AGENDAMENTO DA COLETA. 10/06 09:58 - LUIZA
///////////////////////  JEAN //////////////////
COLETA AGENDADA  -  10/06/26  -  10:18
N° 178237
PRAZO PARA COLETA: 2 ATÉ 3 DIAS
*COLETADO EM 10/06- DAINATA*</t>
  </si>
  <si>
    <t>DMARI TRANSPORTES ‎E LOGISTICAS</t>
  </si>
  <si>
    <t>08/06/2026 17:37:46</t>
  </si>
  <si>
    <t>TAIS DAS CHAGAS DA SILVA FERREIRA</t>
  </si>
  <si>
    <t>08/06/2026 17:40:21</t>
  </si>
  <si>
    <t>JULIANA DE OLIVEIRA MARQUES</t>
  </si>
  <si>
    <t>Nº Pedido Loja: 16857 \n</t>
  </si>
  <si>
    <t>08/06/2026 17:40:42</t>
  </si>
  <si>
    <t>08/06/2026 17:41:25</t>
  </si>
  <si>
    <t>ISABELLI OLIVEIRA MARTINS DA LUZ</t>
  </si>
  <si>
    <t>08/06/2026 17:41:55</t>
  </si>
  <si>
    <t>08/06/2026 17:42:44</t>
  </si>
  <si>
    <t>MARIA EDUARDA DA SILVA DE ALBARNAES</t>
  </si>
  <si>
    <t>08/06/2026 17:43:51</t>
  </si>
  <si>
    <t>JOYCE RODRIGUES SOARES</t>
  </si>
  <si>
    <t>08/06/2026 17:44:15</t>
  </si>
  <si>
    <t>ETIENNE SANTANA DE OLIVEIRA</t>
  </si>
  <si>
    <t>08/06/2026 17:44:50</t>
  </si>
  <si>
    <t>08/06/2026 17:45:54</t>
  </si>
  <si>
    <t>MARIA DE FATIMA FERREIRA RAMOS SANTANA</t>
  </si>
  <si>
    <t>08/06/2026 17:46:39</t>
  </si>
  <si>
    <t>SARAH COELHO RIZZON</t>
  </si>
  <si>
    <t>08/06/2026 17:49:53</t>
  </si>
  <si>
    <t>FRANCISCA MARINA JESUS DA SILVA</t>
  </si>
  <si>
    <t>08/06/2026 17:52:10</t>
  </si>
  <si>
    <t>BIANCA VIEIRA RUIVO</t>
  </si>
  <si>
    <t>08/06/2026 17:52:17</t>
  </si>
  <si>
    <t>Thaís emanoele Nogueira silva Figueiredo</t>
  </si>
  <si>
    <t>TROCA SAC
ENVIO SEDEX
OCORRÊNCIA : GEL CONSTRUTOR NATURAL ELEGANTE COVER F: 04/2026 - LOTE: 1000011903, CONFORME INFORMA A CLIENTE COMPROU EM LOJA FÍSICA E O GEL ESTA COM A COR COMPLETAMENTE DIFERENTE.
ENVIO ( OBS: ENVIAR GEL DE LOTE DIFERENTE ).
=====
TROCA SAC
CD SP
APROVADO ALEX  
CORREIOS SEDEX
08.06.26
____
PEDIDO EMBALADO 10/06 09:12 - LUIZA
1 VOL CX PP = 0,100kg COD DE RASTREIO: AD553962123BR
** ** COLETADO 10/06 - LUIZA</t>
  </si>
  <si>
    <t>08/06/2026 17:53:44</t>
  </si>
  <si>
    <t>Joyce Santos Costa</t>
  </si>
  <si>
    <t>TROCA SAC;
ENVIO SEDEX.
==========================================================
- JOYCE SANTOS COSTA
- OCORRÊNCIA: 1 UNIDADE  DO GEL BABY WHITE
- LOTE: 142999 FAB: 01/2026
- CONFORME INFORMA A CLIENTE COMPROU O PRODUTO NO SITE (16453) E O POTE QUE CHEGOU DENTRO DA CAIXA DO BABY WHITE FOI DO STAR NUDE, O POTE ESTAVA ABERTO E CHEIO DE PARTICULAS ESTRANHAS DENTRO.
OBS: FAVOR SE ATENTAR PARA NÃO ENVIAR O MESMO LOTE.
TROCA SAC
CD SP
APROVADO ALEX  
CORREIOS SEDEX
08.06.26
__________
PEDIDO EMBALADO 10/06 09:04 - LUIZA
1 VOL CX PP = 0,100kg COD DE RASTREIO: AD553907705BR
** ** COLETADO 10/06 - LUIZA</t>
  </si>
  <si>
    <t>08/06/2026 17:56:19</t>
  </si>
  <si>
    <t>TOMAS ALVES AMARAL</t>
  </si>
  <si>
    <t>08/06/2026 17:56:28</t>
  </si>
  <si>
    <t>SAMARA LYS DOS SANTOS</t>
  </si>
  <si>
    <t>08/06/2026 17:57:06</t>
  </si>
  <si>
    <t>LETICIA RAFAELLA KARNOPP</t>
  </si>
  <si>
    <t>08/06/2026 17:57:59</t>
  </si>
  <si>
    <t>RUTH DOS PASSOS BASTOS</t>
  </si>
  <si>
    <t>VERONICA NUNES PEREIRA LIRA</t>
  </si>
  <si>
    <t>08/06/2026 18:00:04</t>
  </si>
  <si>
    <t>CARLOS EDUARDO COMMIM</t>
  </si>
  <si>
    <t>08/06/2026 18:04:15</t>
  </si>
  <si>
    <t>ISABELA MARCELINO MALTEZO</t>
  </si>
  <si>
    <t>08/06/2026 18:07:21</t>
  </si>
  <si>
    <t>ELAINE CRISTINA FREIRE GOMES</t>
  </si>
  <si>
    <t>08/06/2026 18:07:59</t>
  </si>
  <si>
    <t>08/06/2026 18:08:35</t>
  </si>
  <si>
    <t>08/06/2026 18:10:40</t>
  </si>
  <si>
    <t>MARIA LUISA FIALHO DA COSTA</t>
  </si>
  <si>
    <t>08/06/2026 18:12:14</t>
  </si>
  <si>
    <t>MARIANE ALEXIA DE PAULA SANTOS</t>
  </si>
  <si>
    <t>08/06/2026 18:14:19</t>
  </si>
  <si>
    <t>THAIS CRISTINA BEZERRA SILVA</t>
  </si>
  <si>
    <t>08/06/2026 18:15:56</t>
  </si>
  <si>
    <t>MURIELLE PALOMA DA SILVA FREIRE</t>
  </si>
  <si>
    <t>08/06/2026 18:17:28</t>
  </si>
  <si>
    <t>AMANDA CAROLINE ZIMMERER GONCALVES</t>
  </si>
  <si>
    <t>08/06/2026 18:19:21</t>
  </si>
  <si>
    <t>FRANCINE JULIANA GUARNETTI DE OLIVEIRA PORTOLAN</t>
  </si>
  <si>
    <t>08/06/2026 18:23:37</t>
  </si>
  <si>
    <t>Marciele Vicentini</t>
  </si>
  <si>
    <t>Nº Pedido Loja: 16859 \n</t>
  </si>
  <si>
    <t>08/06/2026 18:27:18</t>
  </si>
  <si>
    <t>JESSICA LIMA</t>
  </si>
  <si>
    <t>08/06/2026 18:29:30</t>
  </si>
  <si>
    <t>MARIA ROZIETE DA SILVA CORDEIRO</t>
  </si>
  <si>
    <t>08/06/2026 18:30:03</t>
  </si>
  <si>
    <t>BEATRIZ GOMES DA SILVA</t>
  </si>
  <si>
    <t>08/06/2026 18:31:33</t>
  </si>
  <si>
    <t>VANESSA DA SILVA BARBOZA</t>
  </si>
  <si>
    <t>08/06/2026 18:31:50</t>
  </si>
  <si>
    <t>08/06/2026 18:32:41</t>
  </si>
  <si>
    <t>FERNANDA RIBEIRO DA COSTA</t>
  </si>
  <si>
    <t>08/06/2026 18:36:44</t>
  </si>
  <si>
    <t>JUCIANE VASCONCELOS DE ALMEIDA</t>
  </si>
  <si>
    <t>08/06/2026 18:38:57</t>
  </si>
  <si>
    <t>Luciana dos Santos Lira</t>
  </si>
  <si>
    <t>Nº Pedido Loja: 16860 \n</t>
  </si>
  <si>
    <t>08/06/2026 18:39:38</t>
  </si>
  <si>
    <t>JOSE HERBETH ALVES DA SILVA</t>
  </si>
  <si>
    <t>08/06/2026 18:39:59</t>
  </si>
  <si>
    <t>MARIA EDUARDA VIEIRA DA SILVA</t>
  </si>
  <si>
    <t>08/06/2026 18:40:03</t>
  </si>
  <si>
    <t>DAVI GOULART AGUILAR</t>
  </si>
  <si>
    <t>08/06/2026 18:40:08</t>
  </si>
  <si>
    <t>THAIS REGINA DEZA DE SOUZA</t>
  </si>
  <si>
    <t>08/06/2026 18:40:35</t>
  </si>
  <si>
    <t>SUZANA SIQUEIRA DE JESUS</t>
  </si>
  <si>
    <t>08/06/2026 18:41:24</t>
  </si>
  <si>
    <t>DEIVIANE PRISCILA SOARES SANTANA SILVA</t>
  </si>
  <si>
    <t>08/06/2026 18:42:18</t>
  </si>
  <si>
    <t>ESTHER CANER BARRETO SANTOS</t>
  </si>
  <si>
    <t>08/06/2026 18:42:41</t>
  </si>
  <si>
    <t>JAMILE DE SA SANTOS</t>
  </si>
  <si>
    <t>08/06/2026 18:43:16</t>
  </si>
  <si>
    <t>08/06/2026 18:44:10</t>
  </si>
  <si>
    <t>08/06/2026 18:44:25</t>
  </si>
  <si>
    <t>RAFAELA DUTRA GERBER</t>
  </si>
  <si>
    <t>08/06/2026 18:48:44</t>
  </si>
  <si>
    <t>Gabriela Pires</t>
  </si>
  <si>
    <t>Nº Pedido Loja: 16861 \n</t>
  </si>
  <si>
    <t>08/06/2026 18:50:06</t>
  </si>
  <si>
    <t>Janir sousa</t>
  </si>
  <si>
    <t>Nº Pedido Loja: 16862 \n</t>
  </si>
  <si>
    <t>08/06/2026 18:55:58</t>
  </si>
  <si>
    <t>Maria Aparecida DaSilva</t>
  </si>
  <si>
    <t>Nº Pedido Loja: 16863 \n</t>
  </si>
  <si>
    <t>08/06/2026 18:56:18</t>
  </si>
  <si>
    <t>Andreia silva Teixeira</t>
  </si>
  <si>
    <t>Nº Pedido Loja: 16864 \n</t>
  </si>
  <si>
    <t>08/06/2026 19:00:52</t>
  </si>
  <si>
    <t>Denne Silva</t>
  </si>
  <si>
    <t>Nº Pedido Loja: 16865 \n</t>
  </si>
  <si>
    <t>08/06/2026 19:28:05</t>
  </si>
  <si>
    <t>Gabriela Andrade</t>
  </si>
  <si>
    <t>Nº Pedido Loja: 16867 \n</t>
  </si>
  <si>
    <t>08/06/2026 19:28:15</t>
  </si>
  <si>
    <t>Daniela alawara Souza Francisco grosso</t>
  </si>
  <si>
    <t>Nº Pedido Loja: 16868 \n</t>
  </si>
  <si>
    <t>08/06/2026 19:28:58</t>
  </si>
  <si>
    <t>Nº Pedido Loja: 16869 \n</t>
  </si>
  <si>
    <t>08/06/2026 19:37:35</t>
  </si>
  <si>
    <t>Jhenifer Daniel Da Silva Saraiva</t>
  </si>
  <si>
    <t>Nº Pedido Loja: 16871 \n</t>
  </si>
  <si>
    <t>08/06/2026 19:49:43</t>
  </si>
  <si>
    <t>Joseli Lopes</t>
  </si>
  <si>
    <t>Nº Pedido Loja: 16872 \n</t>
  </si>
  <si>
    <t>08/06/2026 19:54:15</t>
  </si>
  <si>
    <t>Gabriela Eloísa de Medeiros</t>
  </si>
  <si>
    <t>Nº Pedido Loja: 16873 \n</t>
  </si>
  <si>
    <t>08/06/2026 20:02:22</t>
  </si>
  <si>
    <t>Wiara Nunes</t>
  </si>
  <si>
    <t>Nº Pedido Loja: 16874 \n</t>
  </si>
  <si>
    <t>08/06/2026 20:21:56</t>
  </si>
  <si>
    <t>Danivia Joana de jesus</t>
  </si>
  <si>
    <t>Nº Pedido Loja: 16875 \n</t>
  </si>
  <si>
    <t>08/06/2026 20:27:19</t>
  </si>
  <si>
    <t>Jociene Pereira do Carmo</t>
  </si>
  <si>
    <t>Nº Pedido Loja: 16876 \n</t>
  </si>
  <si>
    <t>08/06/2026 20:28:08</t>
  </si>
  <si>
    <t>Larissa Barboza</t>
  </si>
  <si>
    <t>Nº Pedido Loja: 16877 \n</t>
  </si>
  <si>
    <t>08/06/2026 20:36:13</t>
  </si>
  <si>
    <t>Elivania Gomes Da Silva Oliveira</t>
  </si>
  <si>
    <t>Nº Pedido Loja: 16878 \n</t>
  </si>
  <si>
    <t>08/06/2026 20:37:41</t>
  </si>
  <si>
    <t>Suéllen Lima</t>
  </si>
  <si>
    <t>Nº Pedido Loja: 16879 \n</t>
  </si>
  <si>
    <t>08/06/2026 20:40:29</t>
  </si>
  <si>
    <t>Domingas Mendes</t>
  </si>
  <si>
    <t>Nº Pedido Loja: 16880 \n</t>
  </si>
  <si>
    <t>02 - Em Separação - Site</t>
  </si>
  <si>
    <t>08/06/2026 20:42:59</t>
  </si>
  <si>
    <t>Jennifer Abreu</t>
  </si>
  <si>
    <t>Nº Pedido Loja: 16881 \n</t>
  </si>
  <si>
    <t>08/06/2026 20:48:49</t>
  </si>
  <si>
    <t>Darley Ingredy Oliveira</t>
  </si>
  <si>
    <t>Nº Pedido Loja: 16882 \n</t>
  </si>
  <si>
    <t>08/06/2026 20:51:16</t>
  </si>
  <si>
    <t>Nº Pedido Loja: 16883 \n</t>
  </si>
  <si>
    <t>08/06/2026 21:00:02</t>
  </si>
  <si>
    <t>Deianira Nunes</t>
  </si>
  <si>
    <t>Nº Pedido Loja: 16884 \n</t>
  </si>
  <si>
    <t>08/06/2026 21:07:44</t>
  </si>
  <si>
    <t>Fernanda Andrade de Souza</t>
  </si>
  <si>
    <t>Nº Pedido Loja: 16885 \n</t>
  </si>
  <si>
    <t>08/06/2026 21:26:47</t>
  </si>
  <si>
    <t>Ana Clara Ávila Souza</t>
  </si>
  <si>
    <t>Nº Pedido Loja: 16886 \n</t>
  </si>
  <si>
    <t>08/06/2026 21:34:32</t>
  </si>
  <si>
    <t>Juliana Rodrigues mota Rodrigues</t>
  </si>
  <si>
    <t>Nº Pedido Loja: 16887 \n</t>
  </si>
  <si>
    <t>08/06/2026 21:45:24</t>
  </si>
  <si>
    <t>Zeliana GANDORINI</t>
  </si>
  <si>
    <t>Nº Pedido Loja: 16888 \n</t>
  </si>
  <si>
    <t>08/06/2026 21:46:34</t>
  </si>
  <si>
    <t>Thalia Ferreira</t>
  </si>
  <si>
    <t>Nº Pedido Loja: 16889 \n</t>
  </si>
  <si>
    <t>08/06/2026 21:54:51</t>
  </si>
  <si>
    <t>Daize tosta da silva Daize</t>
  </si>
  <si>
    <t>Nº Pedido Loja: 16890 \n</t>
  </si>
  <si>
    <t>08/06/2026 21:59:49</t>
  </si>
  <si>
    <t>Valquiria Bianquine</t>
  </si>
  <si>
    <t>Nº Pedido Loja: 16891 \n</t>
  </si>
  <si>
    <t>08/06/2026 22:12:38</t>
  </si>
  <si>
    <t>Otniel Manoel</t>
  </si>
  <si>
    <t>Nº Pedido Loja: 16892 \n</t>
  </si>
  <si>
    <t>08/06/2026 22:13:56</t>
  </si>
  <si>
    <t>Alex Coutinho Távora</t>
  </si>
  <si>
    <t>Nº Pedido Loja: 16893 \n</t>
  </si>
  <si>
    <t>08/06/2026 22:14:23</t>
  </si>
  <si>
    <t>Debora Coelho</t>
  </si>
  <si>
    <t>Nº Pedido Loja: 16894 \n</t>
  </si>
  <si>
    <t>08/06/2026 22:23:04</t>
  </si>
  <si>
    <t>Gislania Machado</t>
  </si>
  <si>
    <t>Nº Pedido Loja: 16895 \n</t>
  </si>
  <si>
    <t>08/06/2026 22:24:34</t>
  </si>
  <si>
    <t>Nº Pedido Loja: 16896 \n</t>
  </si>
  <si>
    <t>08/06/2026 22:26:08</t>
  </si>
  <si>
    <t>Nº Pedido Loja: 16897 \n</t>
  </si>
  <si>
    <t>08/06/2026 22:34:29</t>
  </si>
  <si>
    <t>Nº Pedido Loja: 16898 \n</t>
  </si>
  <si>
    <t>08/06/2026 22:54:34</t>
  </si>
  <si>
    <t>Nilana de Araújo vieira</t>
  </si>
  <si>
    <t>Nº Pedido Loja: 16899 \n</t>
  </si>
  <si>
    <t>08/06/2026 22:57:27</t>
  </si>
  <si>
    <t>Luciana Scagliusi</t>
  </si>
  <si>
    <t>Nº Pedido Loja: 16900 \n</t>
  </si>
  <si>
    <t>08/06/2026 23:03:43</t>
  </si>
  <si>
    <t>Nº Pedido Loja: 16901 \n</t>
  </si>
  <si>
    <t>08/06/2026 23:12:57</t>
  </si>
  <si>
    <t>Valeria Franca</t>
  </si>
  <si>
    <t>Nº Pedido Loja: 16902 \n</t>
  </si>
  <si>
    <t>08/06/2026 23:15:13</t>
  </si>
  <si>
    <t>Adriana Rosa de Jesus</t>
  </si>
  <si>
    <t>Nº Pedido Loja: 16903 \n</t>
  </si>
  <si>
    <t>08/06/2026 23:18:33</t>
  </si>
  <si>
    <t>Maria aparecida Leone</t>
  </si>
  <si>
    <t>Nº Pedido Loja: 16904 \n</t>
  </si>
  <si>
    <t>08/06/2026 23:24:35</t>
  </si>
  <si>
    <t>Vagner Abreu santos</t>
  </si>
  <si>
    <t>Nº Pedido Loja: 16905 \n</t>
  </si>
  <si>
    <t>08/06/2026 23:26:06</t>
  </si>
  <si>
    <t>Ana Paula Da Silva Vasques</t>
  </si>
  <si>
    <t>Nº Pedido Loja: 16906 \n</t>
  </si>
  <si>
    <t>08/06/2026 23:27:15</t>
  </si>
  <si>
    <t>Rayanny costa</t>
  </si>
  <si>
    <t>Nº Pedido Loja: 16907 \nPode deixa a encomenda ao lado caso eu não estiver em casa , na casa do Roberto ou no msm apartamento</t>
  </si>
  <si>
    <t>09/06/2026 00:52:40</t>
  </si>
  <si>
    <t>09/06/2026</t>
  </si>
  <si>
    <t>Pietra Emanuele Ribeiro dos Santos</t>
  </si>
  <si>
    <t>Nº Pedido Loja: 16908 \n</t>
  </si>
  <si>
    <t>09/06/2026 09:14:10</t>
  </si>
  <si>
    <t>03 - Embalado - MKT</t>
  </si>
  <si>
    <t>09/06/2026 09:26:21</t>
  </si>
  <si>
    <t>Livya Rezende Paulo Aguiar</t>
  </si>
  <si>
    <t>TROCA SAC
ENVIO SEDEX
OCORRÊNCIA : GEL CONSTRUTOR ELEGANTE COVER F : 04/26 - LOTE : 100011903 1X, CONFORME INFORMA COMPROU EM LOJA FÍSICA E QUE GEL ESTA DENSO NÃO NIVELANDO NA UNHA, DEIXANDO A UNHA COM RANHURAS.
ENVIO ( ENVIAR PRODUTO DE LOTE DIFERENTE. )
===
TROCA SAC
CD SP
APROVADO ALEX  
CORREIOS SEDEX
09.06.26
________________
PEDIDO EMBALADO 10/06 09:54 - LUIZA
1 VOL CX PP = 0,150kg COD DE RASTREIO: AD554306132BR
** ** COLETADO 10/06 - LUIZA</t>
  </si>
  <si>
    <t>09/06/2026 10:14:42</t>
  </si>
  <si>
    <t>Joana Aldarina de Oliveira</t>
  </si>
  <si>
    <t>TROCA SAC 
ENVIO SEDEX
OCORRÊNCIA : GEL CONSTRUTOR ELEGANTE COVER F : 04/26 - LOTE : 100011903  2X / F : 0426 - LOTE : 143512   1X, CONFORME INFORMA COMPROU EM LOJA FÍSICA E QUE GEL ESTA DENSO NÃO NIVELANDO NA UNHA, DEIXANDO A UNHA COM RANHURAS.
ENVIO ( ENVIAR PRODUTO DE LOTE DIFERENTE. )
TROCA SAC
CD SP
APROVADO ALEX  
CORREIOS SEDEX
09.06.26
_________________
PEDIDO EMBALADO 10/06 09:49 - LUIZA
1 VOL CX P = 0,350kg COD DE RASTREIO: AD554277569BR
** ** COLETADO 10/06 - LUIZA</t>
  </si>
  <si>
    <t>09/06/2026 10:42:38</t>
  </si>
  <si>
    <t>BRUNA FERREIRA DE SOUSA</t>
  </si>
  <si>
    <t>09/06/2026 11:03:26</t>
  </si>
  <si>
    <t>VIVIANE NEPONUCENO DIAS</t>
  </si>
  <si>
    <t>Aos cuidados de: VIVIANE</t>
  </si>
  <si>
    <t>CD SP
MNF
CORREIOS SEDEX - 30x30x25 - 5kg - Valor a declarar: R$ 2.142,32
====
PAGAMENTO CONFIRMADO POR ALEX
PG VIA SIMPLES 09.06.26
=====
PEDIDO EMBALADO INTEGRAL 09/06 09:27 NATALIA
1 VOL. CX 2 = 4,800kg CÓD DE RASTREIO AD554487602BR
//////////////////////////////  JEAN  /////////////////////////
FATURADO 
NF 4171
MEIA NOTA
ENVIO INTEGRAL 
LIB. IMP ETIQUETA
----- 10/06/26 -  10:00------
*** ETIQ EMITIDA 10/06 10:13 NATALIA
** ** COLETADO 10/06 - LUIZA</t>
  </si>
  <si>
    <t>09/06/2026 11:03:55</t>
  </si>
  <si>
    <t>UZE NAILS COSMETICO LTDA - PA</t>
  </si>
  <si>
    <t>Aos cuidados de: JAYSON</t>
  </si>
  <si>
    <t>TRANSFERENCIA CD SP X CD PA
PRODUTO PARA GRAVAÇÃO DE CONTEÚDO
SOLICITANTE: KEYLA
CD SP
APROVADO ALEX
EMBALADO: 
1 CX M: 0,100 KG
COD. RASTREIO: AD552121572BR
FATURADO 4160 NF TRANSF. FILIAIS.
LIB IMP ETQ- DAINATA 09/06 AS 16:38
*** ETIQ EMITIDA 09/06 17:09 NATALIA
** ** COLETADO 10/06 - LUIZA</t>
  </si>
  <si>
    <t>09/06/2026 11:11:27</t>
  </si>
  <si>
    <t>CD SÃO PAULO -  __CLIENTE IRÁ RETIRAR MERCADORIA * *****
SEM NF
=====
AUTORIZADO POR ALEX 09.06.26
=====
PEDIDO EMBALADO INTEGRAL 09/06 15:59 NATALIA
1 VOL. CX 2 = 5,880kg
1 VOL. CX 2 = 5,880kg
1 VOL. CX 2 = 4,550kg
TOTAL: 3 VOL. = 16,310kg
**RETIRADO EM 10/06- DAINATA**</t>
  </si>
  <si>
    <t>09/06/2026 11:20:24</t>
  </si>
  <si>
    <t>GABRIELLY MARCAL SIMOES</t>
  </si>
  <si>
    <t>09/06/2026 12:55:52</t>
  </si>
  <si>
    <t>Viviane rodrigues</t>
  </si>
  <si>
    <t>Nº Pedido Loja: 16909 \n</t>
  </si>
  <si>
    <t>09/06/2026 13:32:46</t>
  </si>
  <si>
    <t>91987339455 Reis</t>
  </si>
  <si>
    <t>Nº Pedido Loja: 16910 \n</t>
  </si>
  <si>
    <t>09/06/2026 13:48:59</t>
  </si>
  <si>
    <t>Franciele Izamara</t>
  </si>
  <si>
    <t>Nº Pedido Loja: 16793 \n</t>
  </si>
  <si>
    <t>09/06/2026 13:49:12</t>
  </si>
  <si>
    <t>Evelise Motta Gularte</t>
  </si>
  <si>
    <t>Nº Pedido Loja: 16776 \n</t>
  </si>
  <si>
    <t>09/06/2026 13:49:24</t>
  </si>
  <si>
    <t>Nº Pedido Loja: 16794 \n</t>
  </si>
  <si>
    <t>09/06/2026 13:49:39</t>
  </si>
  <si>
    <t>Juliana Martins</t>
  </si>
  <si>
    <t>Nº Pedido Loja: 16801 \n</t>
  </si>
  <si>
    <t>09/06/2026 13:49:48</t>
  </si>
  <si>
    <t>Ketlin Monique Tebaldi</t>
  </si>
  <si>
    <t>Nº Pedido Loja: 16811 \n</t>
  </si>
  <si>
    <t>09/06/2026 13:50:06</t>
  </si>
  <si>
    <t>Kethelin Costa</t>
  </si>
  <si>
    <t>Nº Pedido Loja: 16822 \n</t>
  </si>
  <si>
    <t>09/06/2026 13:50:12</t>
  </si>
  <si>
    <t>Estefany Lins</t>
  </si>
  <si>
    <t>Nº Pedido Loja: 16829 \n</t>
  </si>
  <si>
    <t>09/06/2026 13:50:20</t>
  </si>
  <si>
    <t>Aissa Oliveira</t>
  </si>
  <si>
    <t>Nº Pedido Loja: 16846 \n</t>
  </si>
  <si>
    <t>09/06/2026 13:50:36</t>
  </si>
  <si>
    <t>Nº Pedido Loja: 16847 \n</t>
  </si>
  <si>
    <t>09/06/2026 13:50:47</t>
  </si>
  <si>
    <t>Larine Santos</t>
  </si>
  <si>
    <t>Nº Pedido Loja: 16858 \n</t>
  </si>
  <si>
    <t>09/06/2026 13:50:55</t>
  </si>
  <si>
    <t>Isabella Oliveira alves</t>
  </si>
  <si>
    <t>Nº Pedido Loja: 16866 \n</t>
  </si>
  <si>
    <t>09/06/2026 13:51:02</t>
  </si>
  <si>
    <t>Suane Bonfim</t>
  </si>
  <si>
    <t>Nº Pedido Loja: 16870 \n</t>
  </si>
  <si>
    <t>09/06/2026 14:13:14</t>
  </si>
  <si>
    <t>I DE F TEIXEIRA</t>
  </si>
  <si>
    <t>Aos cuidados de: IVANIA</t>
  </si>
  <si>
    <t>PROPOSTA REFERENTE AO PRODUTO QUE FALTOU NO PEDIDO 15619
CLIENTE RELATOU QUE FALTOU ESSE PRODUTO, FOI PASSADO A EXPEDIÇÃO ( MONIZE ) E NÃO FOI ENVIADO ATÉ O MOMENTO .
CD SP
APROVADO ALEX
SERA LANÇADO NA FILA DE TROCA, MAS É ENVIO DE PRODUTO FALTANTE JA PAGO
=====
PEDIDO EMBALADO INTEGRAL 10/06 10:05 NATALIA
1 VOL. CX P02 = 950gr CÓD DE RASTREIO AD554419602BR
** ** COLETADO 10/06 - LUIZA</t>
  </si>
  <si>
    <t>09/06/2026 14:24:17</t>
  </si>
  <si>
    <t>09/06/2026 15:15:09</t>
  </si>
  <si>
    <t>Ana Cristina Cristina Abreu Nascimento</t>
  </si>
  <si>
    <t>Nº Pedido Loja: 16911 \n</t>
  </si>
  <si>
    <t>09/06/2026 15:20:47</t>
  </si>
  <si>
    <t>SH COSMETICOS LTDA</t>
  </si>
  <si>
    <t>Aos cuidados de: SHIRLEI</t>
  </si>
  <si>
    <t>09/06/2026 15:34:19</t>
  </si>
  <si>
    <t>ALBELICE DIAS MOTA</t>
  </si>
  <si>
    <t>Aos cuidados de: ANDRÉ</t>
  </si>
  <si>
    <t>09/06/2026 17:31:37</t>
  </si>
  <si>
    <t>Giovanna baby Marcos</t>
  </si>
  <si>
    <t>Nº Pedido Loja: 16913 \n</t>
  </si>
  <si>
    <t>09/06/2026 17:39:53</t>
  </si>
  <si>
    <t>LORENA COSMETICOS LTDA</t>
  </si>
  <si>
    <t>09/06/2026 17:56:11</t>
  </si>
  <si>
    <t>Elizabeth Lopes cuziol</t>
  </si>
  <si>
    <t>Nº Pedido Loja: 16914 \n</t>
  </si>
  <si>
    <t>09/06/2026 21:24:34</t>
  </si>
  <si>
    <t>Nayana Moraes Schnaider Ribeiro</t>
  </si>
  <si>
    <t>Nº Pedido Loja: 16915 \n</t>
  </si>
  <si>
    <t>09/06/2026 21:44:39</t>
  </si>
  <si>
    <t>Letícia Souza</t>
  </si>
  <si>
    <t>Nº Pedido Loja: 16916 \n</t>
  </si>
  <si>
    <t>10/06/2026 00:23:23</t>
  </si>
  <si>
    <t>10/06/2026</t>
  </si>
  <si>
    <t>Michelly Fernandes de Souza Dias</t>
  </si>
  <si>
    <t>Nº Pedido Loja: 16917 \n</t>
  </si>
  <si>
    <t>10/06/2026 09:40:14</t>
  </si>
  <si>
    <t>MIX DISTRIBUICAO- PAOLLA</t>
  </si>
  <si>
    <t>Aos cuidados de: THIAGO</t>
  </si>
  <si>
    <t>05 -  Fila de coleta - Correios - Gold</t>
  </si>
  <si>
    <t>10/06/2026 09:49:40</t>
  </si>
  <si>
    <t>10/06/2026 10:15:48</t>
  </si>
  <si>
    <t>Eduarda Caldeira Pinto</t>
  </si>
  <si>
    <t>04 - Documentos Emitidos  - MKT</t>
  </si>
  <si>
    <t>10/06/2026 11:14:48</t>
  </si>
  <si>
    <t>PEDIDO PAGO 
SAÍDA CD SÃO PAULO
PEDIDO COMPLEMENTAR- ENVIAR JUNTO COM O PEDIDO: 	18735
=======
PAGAMENTO CONFIRMADO POR ALEX
PG VIA SIMPLES 10.06.26</t>
  </si>
  <si>
    <t>10/06/2026 11:59:39</t>
  </si>
  <si>
    <t>Maria Aparecida de Sousa Soares</t>
  </si>
  <si>
    <t>Nº Pedido Loja: 16918 \n</t>
  </si>
  <si>
    <t>10/06/2026 12:27:50</t>
  </si>
  <si>
    <t>10/06/2026 12:31:36</t>
  </si>
  <si>
    <t>MARIA FERNANDA FERREIRA DA SILVA</t>
  </si>
  <si>
    <t>BONIFICACAO MARKETING
ENVIO DE PRESS KIT BRASILHUZE PARA ENGAJADA DO UZE MASTER DAY 
CD SP
TIPO DE ENVIO PAC
APROVADO ALEX
11.06_PEDIDO CANCELADO - SERA SUBSTITUIDO POR OUTRO_ALEX</t>
  </si>
  <si>
    <t>10/06/2026 12:34:40</t>
  </si>
  <si>
    <t>Janaina menezes Ribeiro</t>
  </si>
  <si>
    <t>BONIFICACAO MARKETING
ENVIO DE PRESS KIT BRASILHUZE PARA ENGAJADA DO UZE MASTER DAY 
CD SP
TIPO DE ENVIO PAC
APROVADO ALEX
11.03_PEDIDO CANCELADO - SERA SUBSTITUIDO PÇOR OUTRO_ALEX</t>
  </si>
  <si>
    <t>10/06/2026 12:35:41</t>
  </si>
  <si>
    <t>Jaqueline Souza Brito</t>
  </si>
  <si>
    <t>BONIFICACAO MARKETING
ENVIO DE PRESS KIT BRASILHUZE PARA ENGAJADA DO UZE MASTER DAY 
CD SP
TIPO DE ENVIO PAC
APROVADO ALEX
11.03_PEDIDO CANCELADO - SERA SUSBTITUIDO POR OUTRO_ALEX</t>
  </si>
  <si>
    <t>10/06/2026 12:37:37</t>
  </si>
  <si>
    <t>Beatriz vitória de vasconcelos boni</t>
  </si>
  <si>
    <t>TROCA SAC
ENVIO SEDEX
-------------------------------------------------------------------------------------
OCORRÊNCIA : GEL CONSTRUTOR NATURAL ELEGANTE COVER F: 04/2026 - LOTE: 100011902 / 100011904  2X, CONFORME INFORMA A CLIENTE COMPROU EM LOJA FÍSICA, O GEL ESTA DENSO E NÃO ESTA NIVELANDO, DEIXANDO RANHURAS NA UNHA. ( OBS: ENVIAR PRODUTO DE LOTE DIFERENTE )
ENVIO.
CD SP
APROVADO ALEX
11.06_PEDIDO CANCELADO PARA TROCA DE PROPOSTA_ALEX</t>
  </si>
  <si>
    <t>10/06/2026 12:39:33</t>
  </si>
  <si>
    <t>F GOMES DA SILVA COMERCIO</t>
  </si>
  <si>
    <t>Aos cuidados de: FLÁVIA</t>
  </si>
  <si>
    <t>05 - Fila Coleta - Correios - Troca</t>
  </si>
  <si>
    <t>10/06/2026 12:41:22</t>
  </si>
  <si>
    <t>Rebeca Gurgel The Mota</t>
  </si>
  <si>
    <t>05 - Fila de coleta -  Correios - MKT</t>
  </si>
  <si>
    <t>10/06/2026 13:10:49</t>
  </si>
  <si>
    <t>Gisele Pires Cordeiro</t>
  </si>
  <si>
    <t>TROCA SAC
ENVIO SEDEX
-------------------------------------------------------------------------------------------------------------------------------------------------------------------------------------------------------------------------------------------------------------------------------------------------------------------------------------------------------
OCORRÊNCIA : CAPA BASE CLEAR LOTE : 12U0226BT V; 02/29 1X, CONFORME INFORMA A CLIENTE COMPROU EM LOJA FÍSICA E SEM RETORNO DA LOJA ENTROU EM CONTATO COM O SAC RELATANDO QUE O PRODUTO CHEGOU VAZIO.
ENVIO.
=====
TROCA SAC
CD SP
APROVADO ALEX  
CORREIOS SEDEX
10.06.26
11.06_PEDIDO CANCELADO PARA TROCA DE PROPOSTA_ALEX</t>
  </si>
  <si>
    <t>10/06/2026 13:24:45</t>
  </si>
  <si>
    <t>Ana Beatriz Santiago</t>
  </si>
  <si>
    <t>Nº Pedido Loja: 16919 \n</t>
  </si>
  <si>
    <t>10/06/2026 13:37:11</t>
  </si>
  <si>
    <t>Carla Mara da Silveira Aguiar</t>
  </si>
  <si>
    <t>TROCA SAC 
ENVIO SEDEX
OCORRÊNCIA: PRIMER ÁCIDO LOTE E DATA DE FABRICAÇÃO PARCIALMENTE APAGADOS 1X, CONFORME INFORMA A CLIENTE COMPROU EM LOJA FÍSICA, AO ABRIU O PRIMER VEIO SEM O APLICADOR.
ENVIO.
=====
TROCA SAC
CD SP
APROVADO ALEX  
CORREIOS SEDEX
10.06.26
11.06_PEDIDO CANCELADO PARA TROCA DE PROPOSTA_ALEX</t>
  </si>
  <si>
    <t>10/06/2026 13:55:27</t>
  </si>
  <si>
    <t>Maria geilia martins da silva Geilia</t>
  </si>
  <si>
    <t>Nº Pedido Loja: 16920 \n</t>
  </si>
  <si>
    <t>10/06/2026 14:28:32</t>
  </si>
  <si>
    <t>Hannah Oliveira</t>
  </si>
  <si>
    <t>10/06/2026 14:31:00</t>
  </si>
  <si>
    <t>10/06/2026 15:08:16</t>
  </si>
  <si>
    <t>TRANSFERENCIA CD SP X CD PA
SOLICITANTE: ELVELINE
CORREIOS SEDEX
CD SP
APROVADO ALEX
JEAN CONF. (A camisa será feito uma proposta de saída daqui do CD PA)- ENVIO SOMENTE ITENS PRESSKIT SEM A CAMISA- DAINATA 11/06
EMBALADO: 
1 CX 02- 2,00 KG COD RASTREIO: AD563041708BR   11/06 16:48 - LUIZA
NF TRANSF.- Nº 4259 - LIB P/ ETQ- DAINATA 11/06 AS 16:42</t>
  </si>
  <si>
    <t>05 - Fila de coleta - Correios - Trasnferen</t>
  </si>
  <si>
    <t>10/06/2026 15:22:29</t>
  </si>
  <si>
    <t>53.181.052 Rafaela de Souza Pinto</t>
  </si>
  <si>
    <t>Aos cuidados de: Rafaela</t>
  </si>
  <si>
    <t>PAGAMENTO CONFIRMADO VIA CARTÃO E PIX
ENVIO BRASPRESS
CD SÃO PAULO
NOTA BAIXA
====
PAGAMENTO CONFIRMADO POR ALEX
PG VIA PIX SIMPLES E PAGARME 10.06.26
************
=====
PEDIDO EMBALADO INTEGRAL 11/06 08:20 NATALIA
1 VOL. CX 2 = 6,000kg
//////////////////////////////  JEAN  /////////////////////////
FATURADO 
NF 4229
NOTA BAIXA
ENVIO INTEGRAL 
LIB. IMP ETIQUETA
----- 11/06/26 -  09:00 ------
***ETIQ EMITIDA 11/6 09:44 NATALIA
** COLETADO TRANSP. 11/06- DAINATA**</t>
  </si>
  <si>
    <t>10/06/2026 16:53:10</t>
  </si>
  <si>
    <t>Ingrid Roque Teixeira Laureano</t>
  </si>
  <si>
    <t>10/06/2026 17:30:35</t>
  </si>
  <si>
    <t>Juliana Martins Dos Santos</t>
  </si>
  <si>
    <t>10/06/2026 17:41:20</t>
  </si>
  <si>
    <t>Tauany Maiara</t>
  </si>
  <si>
    <t>Nº Pedido Loja: 16921 \n</t>
  </si>
  <si>
    <t>10/06/2026 17:55:43</t>
  </si>
  <si>
    <t>Kimberli Cardoso</t>
  </si>
  <si>
    <t>10/06/2026 18:06:49</t>
  </si>
  <si>
    <t>Cibele Massula</t>
  </si>
  <si>
    <t>Nº Pedido Loja: 16922 \n</t>
  </si>
  <si>
    <t>10/06/2026 18:27:05</t>
  </si>
  <si>
    <t>Nathalia Shayane</t>
  </si>
  <si>
    <t>Nº Pedido Loja: 16923 \n</t>
  </si>
  <si>
    <t>10/06/2026 20:12:51</t>
  </si>
  <si>
    <t>Nº Pedido Loja: 16924 \n</t>
  </si>
  <si>
    <t>10/06/2026 23:01:43</t>
  </si>
  <si>
    <t>Grasiele Nascimento</t>
  </si>
  <si>
    <t>Nº Pedido Loja: 16925 \n</t>
  </si>
  <si>
    <t>10/06/2026 23:26:52</t>
  </si>
  <si>
    <t>Raquel Lopes</t>
  </si>
  <si>
    <t>Nº Pedido Loja: 16926 \n</t>
  </si>
  <si>
    <t>11/06/2026 07:11:01</t>
  </si>
  <si>
    <t>11/06/2026</t>
  </si>
  <si>
    <t>Ana Júlia Novaes Santos</t>
  </si>
  <si>
    <t>Nº Pedido Loja: 16927 \n</t>
  </si>
  <si>
    <t>11/06/2026 07:36:59</t>
  </si>
  <si>
    <t>Elaine Cristina da Silva Cristina</t>
  </si>
  <si>
    <t>Nº Pedido Loja: 16928 \n</t>
  </si>
  <si>
    <t>11/06/2026 08:26:22</t>
  </si>
  <si>
    <t>Wedja Santos</t>
  </si>
  <si>
    <t>Nº Pedido Loja: 16929 \n</t>
  </si>
  <si>
    <t>11/06/2026 08:29:55</t>
  </si>
  <si>
    <t>Larissa Canato</t>
  </si>
  <si>
    <t>Nº Pedido Loja: 16930 \n</t>
  </si>
  <si>
    <t>11/06/2026 08:33:42</t>
  </si>
  <si>
    <t>11/06/2026 08:35:20</t>
  </si>
  <si>
    <t>11/06/2026 08:36:34</t>
  </si>
  <si>
    <t>11/06/2026 08:40:16</t>
  </si>
  <si>
    <t>Joice Evillyn</t>
  </si>
  <si>
    <t>Nº Pedido Loja: 16931 \n</t>
  </si>
  <si>
    <t>11/06/2026 08:45:26</t>
  </si>
  <si>
    <t>Patricia Nolasco</t>
  </si>
  <si>
    <t>Nº Pedido Loja: 16932 \n</t>
  </si>
  <si>
    <t>11/06/2026 08:47:12</t>
  </si>
  <si>
    <t>Mariana Santos de Andrade</t>
  </si>
  <si>
    <t>11/06/2026 08:55:19</t>
  </si>
  <si>
    <t>Bruna DA SILVA</t>
  </si>
  <si>
    <t>Nº Pedido Loja: 16933 \n</t>
  </si>
  <si>
    <t>11/06/2026 09:24:59</t>
  </si>
  <si>
    <t>Eduarda Anjos</t>
  </si>
  <si>
    <t>Nº Pedido Loja: 16934 \n</t>
  </si>
  <si>
    <t>11/06/2026 09:27:08</t>
  </si>
  <si>
    <t>Gracieli Soares SOUXA</t>
  </si>
  <si>
    <t>Nº Pedido Loja: 16935 \n</t>
  </si>
  <si>
    <t>11/06/2026 09:31:11</t>
  </si>
  <si>
    <t>Nº Pedido Loja: 16936 \n</t>
  </si>
  <si>
    <t>11/06/2026 09:40:38</t>
  </si>
  <si>
    <t>Viviane Fragozo da Costa Ribeiro</t>
  </si>
  <si>
    <t>Nº Pedido Loja: 16937 \n</t>
  </si>
  <si>
    <t>11/06/2026 10:02:04</t>
  </si>
  <si>
    <t>Lorrayne Beatriz Santos Costa</t>
  </si>
  <si>
    <t>Nº Pedido Loja: 16938 \n</t>
  </si>
  <si>
    <t>11/06/2026 10:17:34</t>
  </si>
  <si>
    <t>Pietra Amarante</t>
  </si>
  <si>
    <t>Nº Pedido Loja: 16939 \n</t>
  </si>
  <si>
    <t>11/06/2026 10:21:06</t>
  </si>
  <si>
    <t>Andreia Santos</t>
  </si>
  <si>
    <t>Nº Pedido Loja: 16940 \n</t>
  </si>
  <si>
    <t>11/06/2026 10:21:40</t>
  </si>
  <si>
    <t>11/06/2026 10:44:32</t>
  </si>
  <si>
    <t>Kathelyn Ribeiro Wiese</t>
  </si>
  <si>
    <t>Nº Pedido Loja: 16941 \n</t>
  </si>
  <si>
    <t>11/06/2026 10:49:20</t>
  </si>
  <si>
    <t>Renata Steffens</t>
  </si>
  <si>
    <t>Nº Pedido Loja: 16942 \n</t>
  </si>
  <si>
    <t>11/06/2026 10:56:05</t>
  </si>
  <si>
    <t>Regivania Morais</t>
  </si>
  <si>
    <t>Nº Pedido Loja: 16943 \n</t>
  </si>
  <si>
    <t>04 - Documentos Emitidos - SIte</t>
  </si>
  <si>
    <t>11/06/2026 11:12:19</t>
  </si>
  <si>
    <t>Jaqueline Melo</t>
  </si>
  <si>
    <t>Nº Pedido Loja: 16944 \n</t>
  </si>
  <si>
    <t>11/06/2026 11:14:26</t>
  </si>
  <si>
    <t>Maria Aline Amorim Alves</t>
  </si>
  <si>
    <t>11/06/2026 11:31:06</t>
  </si>
  <si>
    <t>11/06/2026 11:33:31</t>
  </si>
  <si>
    <t>11/06/2026 11:34:40</t>
  </si>
  <si>
    <t>Sarah Isma Fortunato Mota</t>
  </si>
  <si>
    <t>Nº Pedido Loja: 16945 \n</t>
  </si>
  <si>
    <t>11/06/2026 11:36:55</t>
  </si>
  <si>
    <t>11/06/2026 11:49:17</t>
  </si>
  <si>
    <t>Nº Pedido Loja: 16946 \n</t>
  </si>
  <si>
    <t>11/06/2026 12:21:40</t>
  </si>
  <si>
    <t>Vanessa Cesario farias</t>
  </si>
  <si>
    <t>Nº Pedido Loja: 16947 \n</t>
  </si>
  <si>
    <t>11/06/2026 12:36:43</t>
  </si>
  <si>
    <t>Deborah cruz</t>
  </si>
  <si>
    <t>Nº Pedido Loja: 16948 \n</t>
  </si>
  <si>
    <t>11/06/2026 14:12:07</t>
  </si>
  <si>
    <t>CASA TAY COSMETICOS LTDA</t>
  </si>
  <si>
    <t>11/06/2026 14:21:46</t>
  </si>
  <si>
    <t>Rita de Kassia Barbalho de Oliveira</t>
  </si>
  <si>
    <t>Nº Pedido Loja: 16949 \n</t>
  </si>
  <si>
    <t>11/06/2026 14:22:00</t>
  </si>
  <si>
    <t>DOCE VICIO COMERCIO DE COSMETICOS LTDA</t>
  </si>
  <si>
    <t>05 - Fila de coleta -Transportadora- Gold</t>
  </si>
  <si>
    <t>11/06/2026 14:30:04</t>
  </si>
  <si>
    <t>Nº Pedido Loja: 16950 \n</t>
  </si>
  <si>
    <t>11/06/2026 14:39:22</t>
  </si>
  <si>
    <t>Gesilane Rodrigues</t>
  </si>
  <si>
    <t>Nº Pedido Loja: 16951 \n</t>
  </si>
  <si>
    <t>11/06/2026 14:46:08</t>
  </si>
  <si>
    <t>BASARI COMERCIO ELETRONICO DE COSMETICOS E UTENSILIOS PARA M</t>
  </si>
  <si>
    <t>Aos cuidados de: VICTOR</t>
  </si>
  <si>
    <t>01 - Fila de separação - Gold</t>
  </si>
  <si>
    <t>11/06/2026 14:48:48</t>
  </si>
  <si>
    <t>Nº Pedido Loja: 16952 \n</t>
  </si>
  <si>
    <t>11/06/2026 15:08:08</t>
  </si>
  <si>
    <t>Stefany Silva</t>
  </si>
  <si>
    <t>Nº Pedido Loja: 16953 \n</t>
  </si>
  <si>
    <t>11/06/2026 17:10:27</t>
  </si>
  <si>
    <t>GABRIELLY AYDAR THIEDE PEREIRA LTDA</t>
  </si>
  <si>
    <t>Aos cuidados de: FERNANDO</t>
  </si>
  <si>
    <t>01 - Fila de separação - Diamond</t>
  </si>
  <si>
    <t>11/06/2026 17:12:18</t>
  </si>
  <si>
    <t>01 - Fila de Separação BON.COMERCIAL</t>
  </si>
  <si>
    <t>56.992.238/0002-86</t>
  </si>
  <si>
    <t>03/06/2026 12:54:17</t>
  </si>
  <si>
    <t>Marketing Uze Nails</t>
  </si>
  <si>
    <t>SOLICITACAO VENTOSAS (GEYSE)
====
BONIFICACAO MARKETING        
CD PA
APROVADO ALEX 03.06.26
////////////////////  JEAN  /////////////////
____RETIRADO  -  03/06/2026  -  14:00___</t>
  </si>
  <si>
    <t>03/06/2026 17:32:51</t>
  </si>
  <si>
    <t>Anne Brito</t>
  </si>
  <si>
    <t>Aos cuidados de: Anne</t>
  </si>
  <si>
    <t>BONIFICACAO COMERCIAL
RETIRADA AUTORIZADA POR KATTLEN PELA DANI
CD PA
APROVADO ALEX
////////////////  JEAN  ///////////////
____RETIRADO  -  03/06/26  -  17:55___</t>
  </si>
  <si>
    <t>09/06/2026 17:13:57</t>
  </si>
  <si>
    <t>Denise Oliveira Sousa</t>
  </si>
  <si>
    <t>Nº Pedido Loja: 16912 \n</t>
  </si>
  <si>
    <t>11/06/2026 08:53:16</t>
  </si>
  <si>
    <t>CINTIA .R. DE MORAES COMERCIO DE COSMETICOS E PERFUMARIA LTDA</t>
  </si>
  <si>
    <t>Aos cuidados de: CINTIA</t>
  </si>
  <si>
    <t>PEDIDO PAGO 
SAÍDA CD PARÁ
SEM NF 
CLIENTE FARÁ A RETIRADA NO CD
=====
PAGAMENTO CONFIRMADO POR DANIELE
PGTO VIA CARTÃO PAGARME  11.06.26
=========
///////////////////////////////////////////  JEAN  //////////////////////////////////////////////   
________PEDIDO EM SEPARAÇÃO - 11/06/26 - 10:00_____
___PEDIDO EMPACOTADO - INTEGRAL - 11/06/26 - 11:08_____
1 VOL DE Nº02 = 9,750
SEM NF
____MERCADORIA RETIRADA NO CD   -  11/06/26  -  17:15____</t>
  </si>
  <si>
    <t>11/06/2026 11:17:11</t>
  </si>
  <si>
    <t>64.099.489 MARCELA COSTA DE OLIVEIRA</t>
  </si>
  <si>
    <t>02 - Em Separação - UZE</t>
  </si>
  <si>
    <t>11/06/2026 11:39:53</t>
  </si>
  <si>
    <t>BONIFICACAO OPERACAO
SOLICITACAO DE CAMISA E BRINDES PARA INTEGRACAO DE NOVO FUNCIONARIO (GEISE)
CD PA
APROVADO ALEX
______SEPARADO E ENTREGUE  -  11/06/26  - 11:50___</t>
  </si>
  <si>
    <t>11/06/2026 11:53:50</t>
  </si>
  <si>
    <t>T. G. F. DOS R. DA PONTE</t>
  </si>
  <si>
    <t>Aos cuidados de: THANIA FURTADO</t>
  </si>
  <si>
    <t>05 - Fila de coleta - Retirada - Silver</t>
  </si>
  <si>
    <t>11/06/2026 13:33:32</t>
  </si>
  <si>
    <t>G F V DA SILVA</t>
  </si>
  <si>
    <t>Aos cuidados de: GISELLE SILVA</t>
  </si>
  <si>
    <t>11/06/2026 14:26:21</t>
  </si>
  <si>
    <t>OSEAS DA SILVA MINEIRO</t>
  </si>
  <si>
    <t>Aos cuidados de: OSEAS</t>
  </si>
  <si>
    <t>Ocorrência</t>
  </si>
  <si>
    <t>Alteração via integração</t>
  </si>
  <si>
    <t>Usuário API</t>
  </si>
  <si>
    <t>10/06/2026 00:26:04</t>
  </si>
  <si>
    <t>10/06/2026 08:01:37</t>
  </si>
  <si>
    <t>10/06/2026 08:01:38</t>
  </si>
  <si>
    <t>03 - Embalado - Troca</t>
  </si>
  <si>
    <t>Luiza Reche</t>
  </si>
  <si>
    <t>10/06/2026 08:15:00</t>
  </si>
  <si>
    <t>04 - Documentos Emitidos  - Troca</t>
  </si>
  <si>
    <t>10/06/2026 08:26:00</t>
  </si>
  <si>
    <t>10/06/2026 08:27:00</t>
  </si>
  <si>
    <t>10/06/2026 08:29:00</t>
  </si>
  <si>
    <t>10/06/2026 08:31:00</t>
  </si>
  <si>
    <t>10/06/2026 08:35:00</t>
  </si>
  <si>
    <t>10/06/2026 08:37:00</t>
  </si>
  <si>
    <t>Natalia</t>
  </si>
  <si>
    <t>10/06/2026 08:38:00</t>
  </si>
  <si>
    <t>04 - Documentos Emitidos  - Gold</t>
  </si>
  <si>
    <t>Jean Glayson</t>
  </si>
  <si>
    <t>10/06/2026 08:46:00</t>
  </si>
  <si>
    <t>10/06/2026 08:48:00</t>
  </si>
  <si>
    <t>ETIQ EMITIDA</t>
  </si>
  <si>
    <t>10/06/2026 08:50:00</t>
  </si>
  <si>
    <t>10/06/2026 08:56:00</t>
  </si>
  <si>
    <t>10/06/2026 09:00:00</t>
  </si>
  <si>
    <t>10/06/2026 09:04:00</t>
  </si>
  <si>
    <t>02 - Em Separação - Gold</t>
  </si>
  <si>
    <t>Dainata Melo</t>
  </si>
  <si>
    <t>10/06/2026 09:05:00</t>
  </si>
  <si>
    <t>10/06/2026 09:06:00</t>
  </si>
  <si>
    <t>10/06/2026 09:08:00</t>
  </si>
  <si>
    <t>10/06/2026 09:09:00</t>
  </si>
  <si>
    <t>10/06/2026 09:10:00</t>
  </si>
  <si>
    <t>10/06/2026 09:10:04</t>
  </si>
  <si>
    <t>10/06/2026 09:11:00</t>
  </si>
  <si>
    <t>10/06/2026 09:14:00</t>
  </si>
  <si>
    <t>03 - Embalado - UZE</t>
  </si>
  <si>
    <t>10/06/2026 09:15:00</t>
  </si>
  <si>
    <t>03 - Embalado - Platinum</t>
  </si>
  <si>
    <t>10/06/2026 09:16:00</t>
  </si>
  <si>
    <t>10/06/2026 09:18:00</t>
  </si>
  <si>
    <t>10/06/2026 09:20:00</t>
  </si>
  <si>
    <t>03 - Embalado - Gold</t>
  </si>
  <si>
    <t>04 - Documentos Emitidos - Platinum</t>
  </si>
  <si>
    <t>10/06/2026 09:22:00</t>
  </si>
  <si>
    <t>05 - Fila Coleta - Transportadora - Platinu</t>
  </si>
  <si>
    <t>10/06/2026 09:24:00</t>
  </si>
  <si>
    <t>10/06/2026 09:25:00</t>
  </si>
  <si>
    <t>10/06/2026 09:27:00</t>
  </si>
  <si>
    <t>04 - Documentos Emitidos  - Silver</t>
  </si>
  <si>
    <t>10/06/2026 09:31:00</t>
  </si>
  <si>
    <t>05 - Fila de coleta -Trasnportadora-Silver</t>
  </si>
  <si>
    <t>10/06/2026 09:33:00</t>
  </si>
  <si>
    <t>10/06/2026 09:37:00</t>
  </si>
  <si>
    <t>Daniele</t>
  </si>
  <si>
    <t>10/06/2026 09:40:00</t>
  </si>
  <si>
    <t>10/06/2026 09:42:00</t>
  </si>
  <si>
    <t>00 - ATENÇÃO</t>
  </si>
  <si>
    <t>10/06/2026 09:43:00</t>
  </si>
  <si>
    <t>10/06/2026 09:44:00</t>
  </si>
  <si>
    <t>10/06/2026 09:45:00</t>
  </si>
  <si>
    <t>10/06/2026 09:47:00</t>
  </si>
  <si>
    <t>10/06/2026 09:48:00</t>
  </si>
  <si>
    <t>10/06/2026 09:49:00</t>
  </si>
  <si>
    <t>10/06/2026 09:50:00</t>
  </si>
  <si>
    <t>10/06/2026 09:51:00</t>
  </si>
  <si>
    <t>10/06/2026 09:52:00</t>
  </si>
  <si>
    <t>10/06/2026 09:53:00</t>
  </si>
  <si>
    <t>10/06/2026 09:54:00</t>
  </si>
  <si>
    <t>10/06/2026 09:55:00</t>
  </si>
  <si>
    <t>10/06/2026 09:56:00</t>
  </si>
  <si>
    <t>10/06/2026 09:58:00</t>
  </si>
  <si>
    <t>10/06/2026 09:59:00</t>
  </si>
  <si>
    <t>10/06/2026 10:01:00</t>
  </si>
  <si>
    <t>05 - Fila de Coletas - Correios - Tiktok</t>
  </si>
  <si>
    <t>10/06/2026 10:08:00</t>
  </si>
  <si>
    <t>10/06/2026 10:11:00</t>
  </si>
  <si>
    <t>01 - Fila de Separação MKT</t>
  </si>
  <si>
    <t>10/06/2026 10:17:00</t>
  </si>
  <si>
    <t>10/06/2026 10:19:00</t>
  </si>
  <si>
    <t>10/06/2026 10:22:00</t>
  </si>
  <si>
    <t>10/06/2026 10:27:00</t>
  </si>
  <si>
    <t>10/06/2026 10:52:00</t>
  </si>
  <si>
    <t>05  - Fila Coleta - Correios - Platinum</t>
  </si>
  <si>
    <t>10/06/2026 10:54:00</t>
  </si>
  <si>
    <t>10/06/2026 10:55:00</t>
  </si>
  <si>
    <t>10/06/2026 10:58:00</t>
  </si>
  <si>
    <t>10/06/2026 10:59:00</t>
  </si>
  <si>
    <t>10/06/2026 11:00:00</t>
  </si>
  <si>
    <t>10/06/2026 11:01:00</t>
  </si>
  <si>
    <t>10/06/2026 11:02:00</t>
  </si>
  <si>
    <t>10/06/2026 11:03:00</t>
  </si>
  <si>
    <t>10/06/2026 11:07:00</t>
  </si>
  <si>
    <t>10/06/2026 11:08:00</t>
  </si>
  <si>
    <t>10/06/2026 11:09:00</t>
  </si>
  <si>
    <t>10/06/2026 11:13:00</t>
  </si>
  <si>
    <t>01 - Fila de separação - UZE</t>
  </si>
  <si>
    <t>10/06/2026 11:15:00</t>
  </si>
  <si>
    <t>10/06/2026 11:21:00</t>
  </si>
  <si>
    <t>10/06/2026 11:22:00</t>
  </si>
  <si>
    <t>10/06/2026 11:23:00</t>
  </si>
  <si>
    <t>10/06/2026 11:24:00</t>
  </si>
  <si>
    <t>10/06/2026 11:25:00</t>
  </si>
  <si>
    <t>10/06/2026 11:26:00</t>
  </si>
  <si>
    <t>10/06/2026 11:27:00</t>
  </si>
  <si>
    <t>10/06/2026 11:28:00</t>
  </si>
  <si>
    <t>10/06/2026 11:29:50</t>
  </si>
  <si>
    <t>10/06/2026 11:30:00</t>
  </si>
  <si>
    <t>10/06/2026 11:33:00</t>
  </si>
  <si>
    <t>10/06/2026 11:38:00</t>
  </si>
  <si>
    <t>10/06/2026 11:47:00</t>
  </si>
  <si>
    <t>10/06/2026 11:51:00</t>
  </si>
  <si>
    <t>10/06/2026 11:52:00</t>
  </si>
  <si>
    <t>10/06/2026 11:53:00</t>
  </si>
  <si>
    <t>10/06/2026 12:03:58</t>
  </si>
  <si>
    <t>10/06/2026 12:09:00</t>
  </si>
  <si>
    <t>Alex</t>
  </si>
  <si>
    <t>10/06/2026 12:20:00</t>
  </si>
  <si>
    <t>10/06/2026 12:22:20</t>
  </si>
  <si>
    <t>10/06/2026 12:28:00</t>
  </si>
  <si>
    <t>10/06/2026 12:32:00</t>
  </si>
  <si>
    <t>10/06/2026 12:34:00</t>
  </si>
  <si>
    <t>10/06/2026 12:35:00</t>
  </si>
  <si>
    <t>01 - Fila de Separação TROCA</t>
  </si>
  <si>
    <t>10/06/2026 12:37:00</t>
  </si>
  <si>
    <t>10/06/2026 12:39:00</t>
  </si>
  <si>
    <t>10/06/2026 12:41:00</t>
  </si>
  <si>
    <t>10/06/2026 13:11:00</t>
  </si>
  <si>
    <t>10/06/2026 13:25:34</t>
  </si>
  <si>
    <t>10/06/2026 13:37:00</t>
  </si>
  <si>
    <t>02 - Em Separação - Troca</t>
  </si>
  <si>
    <t>10/06/2026 13:50:10</t>
  </si>
  <si>
    <t>02 - Em Separação - MKT</t>
  </si>
  <si>
    <t>10/06/2026 13:51:34</t>
  </si>
  <si>
    <t>10/06/2026 13:52:48</t>
  </si>
  <si>
    <t>10/06/2026 13:53:00</t>
  </si>
  <si>
    <t>10/06/2026 13:55:00</t>
  </si>
  <si>
    <t>10/06/2026 13:57:58</t>
  </si>
  <si>
    <t>10/06/2026 14:03:00</t>
  </si>
  <si>
    <t>10/06/2026 14:20:00</t>
  </si>
  <si>
    <t>10/06/2026 14:21:00</t>
  </si>
  <si>
    <t>10/06/2026 14:27:00</t>
  </si>
  <si>
    <t>10/06/2026 14:28:00</t>
  </si>
  <si>
    <t>10/06/2026 14:35:00</t>
  </si>
  <si>
    <t>10/06/2026 14:55:00</t>
  </si>
  <si>
    <t>10/06/2026 15:01:00</t>
  </si>
  <si>
    <t>01 -  Fila de separação - Trasnferencia</t>
  </si>
  <si>
    <t>10/06/2026 15:08:00</t>
  </si>
  <si>
    <t>10/06/2026 15:11:00</t>
  </si>
  <si>
    <t>05 - Fila Coleta - Retirada - Platinum</t>
  </si>
  <si>
    <t>10/06/2026 15:12:00</t>
  </si>
  <si>
    <t>10/06/2026 15:22:00</t>
  </si>
  <si>
    <t>10/06/2026 15:56:00</t>
  </si>
  <si>
    <t>10/06/2026 16:08:00</t>
  </si>
  <si>
    <t>10/06/2026 16:09:00</t>
  </si>
  <si>
    <t>10/06/2026 16:12:00</t>
  </si>
  <si>
    <t>02 - Em separação - Trasnferencia</t>
  </si>
  <si>
    <t>10/06/2026 16:28:00</t>
  </si>
  <si>
    <t>10/06/2026 16:29:00</t>
  </si>
  <si>
    <t>10/06/2026 16:30:00</t>
  </si>
  <si>
    <t>10/06/2026 16:31:00</t>
  </si>
  <si>
    <t>10/06/2026 16:37:00</t>
  </si>
  <si>
    <t>10/06/2026 16:39:00</t>
  </si>
  <si>
    <t>10/06/2026 16:40:00</t>
  </si>
  <si>
    <t>10/06/2026 16:41:00</t>
  </si>
  <si>
    <t>10/06/2026 16:54:00</t>
  </si>
  <si>
    <t>10/06/2026 17:04:00</t>
  </si>
  <si>
    <t>10/06/2026 17:30:00</t>
  </si>
  <si>
    <t>10/06/2026 17:44:27</t>
  </si>
  <si>
    <t>10/06/2026 17:56:00</t>
  </si>
  <si>
    <t>10/06/2026 18:01:00</t>
  </si>
  <si>
    <t>10/06/2026 18:12:00</t>
  </si>
  <si>
    <t>10/06/2026 18:13:00</t>
  </si>
  <si>
    <t>10/06/2026 18:29:18</t>
  </si>
  <si>
    <t>10/06/2026 20:15:29</t>
  </si>
  <si>
    <t>10/06/2026 20:20:54</t>
  </si>
  <si>
    <t>10/06/2026 23:04:33</t>
  </si>
  <si>
    <t>10/06/2026 23:28:34</t>
  </si>
  <si>
    <t>11/06/2026 07:13:57</t>
  </si>
  <si>
    <t>11/06/2026 07:39:02</t>
  </si>
  <si>
    <t>11/06/2026 08:02:00</t>
  </si>
  <si>
    <t>11/06/2026 08:03:00</t>
  </si>
  <si>
    <t>11/06/2026 08:04:00</t>
  </si>
  <si>
    <t>11/06/2026 08:06:00</t>
  </si>
  <si>
    <t>11/06/2026 08:07:00</t>
  </si>
  <si>
    <t>11/06/2026 08:20:00</t>
  </si>
  <si>
    <t>11/06/2026 08:21:00</t>
  </si>
  <si>
    <t>11/06/2026 08:22:00</t>
  </si>
  <si>
    <t>11/06/2026 08:23:00</t>
  </si>
  <si>
    <t>11/06/2026 08:24:00</t>
  </si>
  <si>
    <t>11/06/2026 08:25:00</t>
  </si>
  <si>
    <t>11/06/2026 08:26:00</t>
  </si>
  <si>
    <t>11/06/2026 08:27:00</t>
  </si>
  <si>
    <t>11/06/2026 08:29:00</t>
  </si>
  <si>
    <t>11/06/2026 08:29:10</t>
  </si>
  <si>
    <t>11/06/2026 08:30:00</t>
  </si>
  <si>
    <t>11/06/2026 08:31:00</t>
  </si>
  <si>
    <t>11/06/2026 08:32:00</t>
  </si>
  <si>
    <t>11/06/2026 08:33:00</t>
  </si>
  <si>
    <t>11/06/2026 08:34:00</t>
  </si>
  <si>
    <t>11/06/2026 08:34:53</t>
  </si>
  <si>
    <t>11/06/2026 08:35:00</t>
  </si>
  <si>
    <t>11/06/2026 08:36:00</t>
  </si>
  <si>
    <t>11/06/2026 08:39:00</t>
  </si>
  <si>
    <t>11/06/2026 08:40:00</t>
  </si>
  <si>
    <t>11/06/2026 08:41:20</t>
  </si>
  <si>
    <t>11/06/2026 08:47:06</t>
  </si>
  <si>
    <t>11/06/2026 08:48:00</t>
  </si>
  <si>
    <t>11/06/2026 08:54:00</t>
  </si>
  <si>
    <t>11/06/2026 08:55:56</t>
  </si>
  <si>
    <t>11/06/2026 09:03:00</t>
  </si>
  <si>
    <t>11/06/2026 09:03:16</t>
  </si>
  <si>
    <t>11/06/2026 09:10:00</t>
  </si>
  <si>
    <t>11/06/2026 09:13:00</t>
  </si>
  <si>
    <t>11/06/2026 09:15:00</t>
  </si>
  <si>
    <t>11/06/2026 09:24:00</t>
  </si>
  <si>
    <t>11/06/2026 09:25:55</t>
  </si>
  <si>
    <t>11/06/2026 09:27:42</t>
  </si>
  <si>
    <t>11/06/2026 09:37:12</t>
  </si>
  <si>
    <t>11/06/2026 09:43:04</t>
  </si>
  <si>
    <t>11/06/2026 09:44:00</t>
  </si>
  <si>
    <t>11/06/2026 09:50:00</t>
  </si>
  <si>
    <t>11/06/2026 09:52:35</t>
  </si>
  <si>
    <t>11/06/2026 10:00:00</t>
  </si>
  <si>
    <t>11/06/2026 10:07:16</t>
  </si>
  <si>
    <t>11/06/2026 10:22:00</t>
  </si>
  <si>
    <t>11/06/2026 10:22:50</t>
  </si>
  <si>
    <t>11/06/2026 10:24:00</t>
  </si>
  <si>
    <t>11/06/2026 10:25:00</t>
  </si>
  <si>
    <t>11/06/2026 10:49:09</t>
  </si>
  <si>
    <t>11/06/2026 10:52:05</t>
  </si>
  <si>
    <t>11/06/2026 10:58:24</t>
  </si>
  <si>
    <t>Matheus Pestana Amorim</t>
  </si>
  <si>
    <t>11/06/2026 11:02:58</t>
  </si>
  <si>
    <t>11/06/2026 11:05:00</t>
  </si>
  <si>
    <t>SEM EMISSÃO DE NF</t>
  </si>
  <si>
    <t>11/06/2026 11:07:00</t>
  </si>
  <si>
    <t xml:space="preserve">AGUARDANDO RETIRADA NO CD </t>
  </si>
  <si>
    <t>11/06/2026 11:14:00</t>
  </si>
  <si>
    <t>11/06/2026 11:15:00</t>
  </si>
  <si>
    <t>11/06/2026 11:16:00</t>
  </si>
  <si>
    <t>11/06/2026 11:16:19</t>
  </si>
  <si>
    <t>11/06/2026 11:16:27</t>
  </si>
  <si>
    <t>11/06/2026 11:17:00</t>
  </si>
  <si>
    <t>11/06/2026 11:18:00</t>
  </si>
  <si>
    <t>11/06/2026 11:18:16</t>
  </si>
  <si>
    <t>11/06/2026 11:18:53</t>
  </si>
  <si>
    <t>11/06/2026 11:19:00</t>
  </si>
  <si>
    <t>11/06/2026 11:19:23</t>
  </si>
  <si>
    <t>11/06/2026 11:20:00</t>
  </si>
  <si>
    <t>11/06/2026 11:21:00</t>
  </si>
  <si>
    <t>11/06/2026 11:23:44</t>
  </si>
  <si>
    <t>11/06/2026 11:24:33</t>
  </si>
  <si>
    <t>11/06/2026 11:25:00</t>
  </si>
  <si>
    <t>11/06/2026 11:25:52</t>
  </si>
  <si>
    <t>11/06/2026 11:26:00</t>
  </si>
  <si>
    <t>11/06/2026 11:26:18</t>
  </si>
  <si>
    <t>11/06/2026 11:31:00</t>
  </si>
  <si>
    <t>11/06/2026 11:32:00</t>
  </si>
  <si>
    <t>11/06/2026 11:34:00</t>
  </si>
  <si>
    <t>11/06/2026 11:36:00</t>
  </si>
  <si>
    <t>11/06/2026 11:37:00</t>
  </si>
  <si>
    <t>11/06/2026 11:38:00</t>
  </si>
  <si>
    <t>11/06/2026 11:40:00</t>
  </si>
  <si>
    <t>11/06/2026 11:41:16</t>
  </si>
  <si>
    <t>11/06/2026 11:42:33</t>
  </si>
  <si>
    <t>11/06/2026 11:44:00</t>
  </si>
  <si>
    <t>11/06/2026 11:47:00</t>
  </si>
  <si>
    <t>11/06/2026 11:48:00</t>
  </si>
  <si>
    <t>11/06/2026 11:52:00</t>
  </si>
  <si>
    <t>11/06/2026 11:52:19</t>
  </si>
  <si>
    <t>11/06/2026 11:52:32</t>
  </si>
  <si>
    <t>11/06/2026 11:54:00</t>
  </si>
  <si>
    <t>11/06/2026 11:56:00</t>
  </si>
  <si>
    <t>11/06/2026 11:58:00</t>
  </si>
  <si>
    <t>11/06/2026 12:00:00</t>
  </si>
  <si>
    <t>11/06/2026 12:04:00</t>
  </si>
  <si>
    <t>11/06/2026 12:06:00</t>
  </si>
  <si>
    <t>11/06/2026 12:09:00</t>
  </si>
  <si>
    <t>11/06/2026 12:15:00</t>
  </si>
  <si>
    <t>11/06/2026 12:22:13</t>
  </si>
  <si>
    <t>11/06/2026 12:23:00</t>
  </si>
  <si>
    <t>11/06/2026 12:26:00</t>
  </si>
  <si>
    <t>11/06/2026 12:28:00</t>
  </si>
  <si>
    <t>11/06/2026 12:31:00</t>
  </si>
  <si>
    <t>11/06/2026 12:40:34</t>
  </si>
  <si>
    <t>11/06/2026 13:07:00</t>
  </si>
  <si>
    <t>11/06/2026 13:09:00</t>
  </si>
  <si>
    <t>11/06/2026 13:12:00</t>
  </si>
  <si>
    <t>11/06/2026 13:16:00</t>
  </si>
  <si>
    <t>11/06/2026 13:22:00</t>
  </si>
  <si>
    <t>11/06/2026 13:23:00</t>
  </si>
  <si>
    <t>11/06/2026 13:24:00</t>
  </si>
  <si>
    <t>11/06/2026 13:25:00</t>
  </si>
  <si>
    <t>11/06/2026 13:29:00</t>
  </si>
  <si>
    <t>11/06/2026 13:30:00</t>
  </si>
  <si>
    <t>11/06/2026 13:34:00</t>
  </si>
  <si>
    <t>11/06/2026 13:40:00</t>
  </si>
  <si>
    <t>11/06/2026 13:46:00</t>
  </si>
  <si>
    <t>11/06/2026 13:49:00</t>
  </si>
  <si>
    <t>11/06/2026 14:12:00</t>
  </si>
  <si>
    <t>11/06/2026 14:18:00</t>
  </si>
  <si>
    <t>11/06/2026 14:19:00</t>
  </si>
  <si>
    <t>11/06/2026 14:20:00</t>
  </si>
  <si>
    <t>11/06/2026 14:22:18</t>
  </si>
  <si>
    <t>11/06/2026 14:23:00</t>
  </si>
  <si>
    <t>11/06/2026 14:26:00</t>
  </si>
  <si>
    <t>11/06/2026 14:29:00</t>
  </si>
  <si>
    <t>11/06/2026 14:32:00</t>
  </si>
  <si>
    <t>11/06/2026 14:36:00</t>
  </si>
  <si>
    <t>11/06/2026 14:37:00</t>
  </si>
  <si>
    <t>11/06/2026 14:41:00</t>
  </si>
  <si>
    <t>11/06/2026 14:45:00</t>
  </si>
  <si>
    <t>11/06/2026 14:47:00</t>
  </si>
  <si>
    <t>11/06/2026 14:49:00</t>
  </si>
  <si>
    <t>11/06/2026 14:49:37</t>
  </si>
  <si>
    <t>11/06/2026 14:52:00</t>
  </si>
  <si>
    <t>11/06/2026 14:56:46</t>
  </si>
  <si>
    <t>11/06/2026 15:01:00</t>
  </si>
  <si>
    <t>11/06/2026 15:03:00</t>
  </si>
  <si>
    <t>11/06/2026 15:04:00</t>
  </si>
  <si>
    <t>11/06/2026 15:09:49</t>
  </si>
  <si>
    <t>11/06/2026 15:11:05</t>
  </si>
  <si>
    <t>11/06/2026 15:22:00</t>
  </si>
  <si>
    <t>11/06/2026 15:30:00</t>
  </si>
  <si>
    <t>11/06/2026 15:38:00</t>
  </si>
  <si>
    <t>11/06/2026 16:07:20</t>
  </si>
  <si>
    <t>03 - Embalado - Transferência</t>
  </si>
  <si>
    <t>11/06/2026 16:33:00</t>
  </si>
  <si>
    <t>11/06/2026 16:34:00</t>
  </si>
  <si>
    <t>11/06/2026 16:37:00</t>
  </si>
  <si>
    <t>11/06/2026 16:38:00</t>
  </si>
  <si>
    <t>11/06/2026 16:39:00</t>
  </si>
  <si>
    <t>11/06/2026 16:43:00</t>
  </si>
  <si>
    <t>11/06/2026 16:44:00</t>
  </si>
  <si>
    <t>04 - Documentos Emitidos - Trasnferencia</t>
  </si>
  <si>
    <t>11/06/2026 16:48:00</t>
  </si>
  <si>
    <t>11/06/2026 16:49:00</t>
  </si>
  <si>
    <t>11/06/2026 16:53:00</t>
  </si>
  <si>
    <t>11/06/2026 16:54:00</t>
  </si>
  <si>
    <t>11/06/2026 16:58:00</t>
  </si>
  <si>
    <t>11/06/2026 17:11:00</t>
  </si>
  <si>
    <t>11/06/2026 17:13:00</t>
  </si>
  <si>
    <t>11/06/2026 17:15:00</t>
  </si>
  <si>
    <t>11/06/2026 17:25:00</t>
  </si>
  <si>
    <t>Total Geral</t>
  </si>
  <si>
    <t>Rótulos de Linha</t>
  </si>
  <si>
    <t>Nome - Vendedor</t>
  </si>
  <si>
    <t>Data - Venda</t>
  </si>
  <si>
    <t>Frete</t>
  </si>
  <si>
    <t>Total da Venda</t>
  </si>
  <si>
    <t>Total dos Produtos</t>
  </si>
  <si>
    <t>Nome da Loja</t>
  </si>
  <si>
    <t>-</t>
  </si>
  <si>
    <t>1 - Nuvemshop UZE NAILS E-COMMERCE</t>
  </si>
  <si>
    <t>NILTON LUIZ DOS SANTOS VERA CRUZ</t>
  </si>
  <si>
    <t>3 - Uze Nails SP</t>
  </si>
  <si>
    <t>11,03</t>
  </si>
  <si>
    <t>0,00</t>
  </si>
  <si>
    <t>Camila Alves</t>
  </si>
  <si>
    <t>2 - Uze Nails PA</t>
  </si>
  <si>
    <t>20,42</t>
  </si>
  <si>
    <t>Elba de Paula</t>
  </si>
  <si>
    <t>149,70</t>
  </si>
  <si>
    <t>281,50</t>
  </si>
  <si>
    <t>Renato Oselame</t>
  </si>
  <si>
    <t>5.304,00</t>
  </si>
  <si>
    <t>Etapa</t>
  </si>
  <si>
    <t>Daniela Quaresma</t>
  </si>
  <si>
    <t>28,79</t>
  </si>
  <si>
    <t>27,15</t>
  </si>
  <si>
    <t>Contagem de Nome</t>
  </si>
  <si>
    <t>****COLETADO CORREIOS 12/06 16:40 NATALIA</t>
  </si>
  <si>
    <t>12/06/2026</t>
  </si>
  <si>
    <t>02 - Em Separação - Diamond</t>
  </si>
  <si>
    <t>pedido pago 
saída cd são paulo 
nota cheia
====
PAGAMENTO CONFIRMADO POR DANIELE
PGTO VIA CARTÃO PAGARME  11.06.26
___
PEDIDO EMBALADO 12/06 11:32 - LUIZA
1 VOL CX 05 = 12,900kg
1 VOL CX 05 = 12,900kg
1 VOL CX 05 = 12,900kg
1 VOL CX 05 = 9,900kg
TOTAL: 4 VOL CX 05 = 48,600kg
FATURADA NF 4283 (INTEGRAL) 12/06 12:16 - LUIZA
** COLETADO 12/06 - LUIZA</t>
  </si>
  <si>
    <t>CD PARÁ -  *** 1° PEDIDO ___  CLIENTE OPTOU POR FAZER  RETIRADA (  IRÁ RETIRAR :  JOSE DURVAL DA PAIXÃO DAMASCENO CPF : 789.931.132-20 )
MEIA NOTA 
***ATT EXPEDIÇÃO : SE POSSIVEL REDUZIR A QUANTIDADES DE VOLUMES ( PODENDO SER 2 VOLUMES )
======
PAGAMENTO CONFIRMADO POR ALEX
PG VIA SIMPLES 11.06.26
///////////////////////////////////////////  JEAN  //////////////////////////////////////////////   
________PEDIDO EM SEPARAÇÃO - 11/06/26 - 12:00_____
___PEDIDO EMPACOTADO INTEGRAL  -  11/06/26 - 15:20______
2 VOL DE Nº05 = 27,900
--------------------------------------------------------
FATURADO 
NF 381
MEIA NOTA
ENVIO INTEGRAL 
LIB. IMP ETIQUETA
____________RETIRADO  ---  12/06/26  - 10:00____</t>
  </si>
  <si>
    <t>CD ANANINDEUA __ ENVIO PELO PORTO___CLIENTE VAI FAZER O PAGAMENTO   DA TAXA DO MOTOBOY E DO VALOR DO FRETE DO PORTO PARA CONTA DO NATANAEL (  )
***VERIFICAR COM PORTO **
SAIDA ENVIAR NA EMBARCAÇÃO - Porto da AR Transportes, localizado na Av. Pedro Álvares Cabral, atrás da concessionária Ford Fênix,
DATA E HORARIO  : 13/06 (sábado)  -  15:00  -  - (ENVIAR COM A DESCRIÇÃO ENCOMENDA PARA MANAUS)
NAVIO: ITABERABA
======
PAGAMENTO CONFIRMADO POR ALEX
PG VIA SIMPLES 11.06.26
///////////////////////////////////////////  JEAN  ///////////////////////////////////////////// 
________PEDIDO EM SEPARAÇÃO - 11/06/26 - 12:00_____
___PEDIDO EMPACOTADO INTEGRAL - 12/06/26 - 08:30_____
1 VOL DE Nº05 = 16,500
1 VOL DE Nº05 = 17,650
TOTAL - 2 VOLUMES = 34,150
SEM NOTA
ENVIO INTEGRAL 
____RETIRADO  --  12/06/26 -  10:52------</t>
  </si>
  <si>
    <t>Aguardando Coleta Integral</t>
  </si>
  <si>
    <t>31/05/2026</t>
  </si>
  <si>
    <t>526.848,00</t>
  </si>
  <si>
    <t>CD ANANINDEUA __ ENVIO PELO PORTO___CLIENTE VAI FAZER  O PAGAMENTO DA TAXA DO MOTOBOY E DO VALOR DO FRETE DO PORTO PARA CONTA DO NATANAEL ( R$ 130,00 )
NFB
***VERIFICAR COM PORTO **
SAIDA ENVIAR NA EMBARCAÇÃO - Porto da AR Transportes, localizado na Av. Pedro Álvares Cabral, atrás da concessionária Ford Fênix,
DATA E HORARIO  :  13/06 (sábado)  -  15:00 -  - (ENVIAR COM A DESCRIÇÃO ENCOMENDA PARA MANAUS)
NAVIO: ITABERABA
====
PAGAMENTO CONFIRMADO POR ALEX
PG VIA SIMPLES 11.06.26
///////////////////////////////////////////  JEAN  //////////////////////////////////////////////    
________PEDIDO EM SEPARAÇÃO - 11/06/26 - 14:30_____
___PEDIDO EMPACOTADO INTEGRAL - 12/06/26 - 08:30_____
1 VOL DE Nº05 = 13,950
1 VOL DE Nº05 = 11,550
TOTAL - 2 VOLUMES = 25,500
FATURADO 
NF 382
NOTA BAIXA
ENVIO INTEGRAL 
LIB. IMP ETIQUETA
____RETIRADO  --  12/06/26 -  10:52------</t>
  </si>
  <si>
    <t>03 - Embalado com ped venda - BONIFICAÇÃO</t>
  </si>
  <si>
    <t>BONIFICACAO MARKETING
ENVIO DE PRODUTOS E MALA PARA GANHADORA ENGAJADA DA KATIANE BRITO (ENVIAR PRODUTOS DENTRO DA MALA)
CD SP
TIPO DE ENVIO SEDEX
APROVADO ALEX
PEDIDO EMBALADO 10/06 11:36 - LUIZA
1 VOL CX 04 = 3,100kg COD DE RASTREIO: AD555640758BR
- ENVIADA VENTOSA AMARELA, DEVIDO A DISPONIBILIDADE DE ESTOQUE (AUTORIZADO POR DAINATA)
** ** COLETADO 10/06 - LUIZA
-PEDIDO CHEGOU S/ A MALA E COM ESMALTES QUEBRADOS- REPASSEI AO MKT (NILTON ELVELINE) SOBRE OS PROCESSO DE INSERIR A MALA COMO PRODUTO (JA TEMOS CADASTRO NO SISTEMA).
POREM COMO HOUVE ERRO INTERNO NO ENVIO AUTORIZADO AMANDA A JA REPOR (ENVIAMOS A MALA FEIRA S/ CHAVEIRO) + TODOS OS ESMALTES NOVAMENTE- LIBERADO SEPARAÇÃO EM 12/06 AS 11:05
PEDIDO EMBALADO 12/06 11:06 - LUIZA
1 VOL CX 28x36x77 = 7,350kg COD DE RASTREIO: AD565840714BR</t>
  </si>
  <si>
    <t>****COLETADO CORREIOS 12/06 16:45 NATALIA</t>
  </si>
  <si>
    <t>****COLETADO CORREIOS 12/06 16:44 NATALIA</t>
  </si>
  <si>
    <t>BONIFICACAO MARKETING
REENVIO DE ESMALTES QUE CHEGARAM DANIFICADOS E ENVIO DE MALA QUE NÃO FOI NO PRIMEIRO ENVIO PARA GANHADORA ENGAJADA DA KATIANE BRITO (ENVIAR PRODUTOS DENTRO DA MALA)
CD SP
TIPO DE ENVIO SEDEX
APROVADO ALEX
12.06_PEDIDO CANCELADO_ALEX</t>
  </si>
  <si>
    <t>BONIFICACAO MARKETING
SOLICITACAO DE CAMISA COPA DO MUNDO PARA O DAVI (GEISE)
CD PA
APROVADO ALEX
//////////////////////  JEAN  /////////////////////////////////
____ RETIRADO  -  12/06/26  -  15:50___</t>
  </si>
  <si>
    <t>BONIFICACAO MARKETING
SOLICITACAO MARKETING KEILA / VINY
CD PA
APROVADO ALEX
//////////////////////  JEAN  /////////////////////////////////
____ RETIRADO  -  12/06/26  -  15:50___</t>
  </si>
  <si>
    <t>PEDIDO PAGO 
SAÍDA CD SÃO PAULO 
MEIA NOTA
=====
PAGAMENTO CONFIRMADO POR ALEX
PGTO VIA CARTÃO PAGARME  11.06.26
_____
PEDIDO EMBALADO 11/06 16:35 - LUIZA
1 VOL CX 05 = 11,950kg
//////////////////////////////  JEAN  /////////////////////////
FATURADO 
NF 4264
MEIA NOTA
ENVIO INTEGRAL 
LIB. IMP ETIQUETA
----- 11/06/26 -  17:20------
** COLETADO 12/06 - LUIZA</t>
  </si>
  <si>
    <t>BONIFICACAO MARKETING
SOLICITACAO MARKETING (ELVELINE)
CD PA
APROVADO ALEX
12.06_PEDIDO CANCELADO_ALEX</t>
  </si>
  <si>
    <t>BONIFICACAO OPERACIONAL
SOLICITACAO PARA NOVO FUNCIONARIO (GEISE)
CD PA
APROVADO ALEX
/////////////////////////////  JEAN  ///////////////////////
____RETIRADO  -  12/06/26  - 16:30</t>
  </si>
  <si>
    <t>BONIFICACAO MARKETING
SOLICITACAO MARKETING (ELVELINE)
CD PA
APROVADO ALEX</t>
  </si>
  <si>
    <t>BONIFICACAO MARKETING
SOLICITACAO (ELVELINE)
CD PA
APROVADO ALEX
/////////////////////  JEAN  ////////////////
____RETIRADO  -  12/06/26  -  15:48____</t>
  </si>
  <si>
    <t>PRIMEIRA COMPRA FRETE GRAIS -SEDEX
SEM EMISSAO DE NF
SAIDA CD SP 
10 % APLICADO BEAUTY SHOW
PAGAMENTO CONFIRMADO POR ALEX
PGTO VIA NPIX 01.06 SIMPLES
=====
PEDIDO EMBALADO INTEGRAL 08/06 14:33 NATALIA
1 VOL. CX 5 = 12,400kg CÓD DE RASTREIO AD545773508BR
1 VOL. CX 5 = 16,800kg CÓD DE RASTREIO AD545805333BR
TOTAL: 2 VOL. = 29,200kg
*** ETIQ 	AD544860625BR e AD544860435BR CANCELADAS POR ERRO NO BLING, JÁ CONFERINDO COM O T.I. 08/06 15:56 NATALIA
****COLETADO CORREIOS 08/06 18:01 NATALIA
- APOS ENVIO CLIENTE SOLIC. A VENDEDORA A EMISSAO DA NF BAIXA (ENVIADO GRUPO DANIELE)- DAINATA 12/06 AS 14:00
//////////////////////////////  JEAN  /////////////////////////
FATURADO 
NF 4317
NOTA BAIXA
ENVIO INTEGRAL 
----- 15/06/26 -  10:50 ------</t>
  </si>
  <si>
    <t>Joyce Folle</t>
  </si>
  <si>
    <t>/////////////////////// JEAN  /////////////////
LOGISTICA REVERSA
DEVOLUÇÃO DOS GÉIS
Primeira tentativa de coleta até dia: 17/06/26
Número da Coleta: 4616851549
Código de Rastreio: DA588506314BR</t>
  </si>
  <si>
    <t>saida cd sp
sem emissao de nf
cliente solicitara coleta
50 % a vista- 2 parcela  10 dias /3 parcela apos 10 dias da segunda . - R$ 250.019,98
PAGAMENTO CONFIRMADO POR ALEX
PGTO ENTRADA VIA PIX 03.06 BANCO SIMPLES
FALTANTE: STAR WHITE 1800 UN- DAINATA 15/06 AS 14:41
** KATTLEN AUTORIZOU ENVIO PARCIAL- POIS CLIENTE TEM URGENCIA**
=====
PEDIDO EMBALADO PARCIAL 15/06 14:55 NATALIA
13 VOL. CX 4 = 78,900kg
127 VOL. CX 2 = 1,046,900kg
TOTAL: 140 VOL. = 1,125,800kg
*** CLIENTE FARÁ O AGENDAMENTO PELA JADLOG, SEM EMISSÃO DE NF.  AUTOZIRADO POR KATLEEN E DANIELA QUAREMAS AS 16:04 E 16:34 DO DIA 15/06; 15/06 17:39 NATALIA
FALTANTES:
STAR WHITE 1800 UNI.
TOP COAT DIAMOND 1800 UNI. 
ATUALIZADO POR 15/06 17:40 NATALIA</t>
  </si>
  <si>
    <t>ENVIO REFERENTE AO PENÚLTIMO UZEBOX CONTRATO RANCHO DO MAIA.
ENVIO PAC
======
BONIFICACAO MARKETING  
CD SP
APROVADO ALEX 09.06.26
=====
PEDIDO EMBALADO INTEGRAL 11/06 16:43 NATALIA
1 VOL. CX 3 = 2,450kg CÓD DE RASTREIO AP071707809BR
*** GERADO VIA BLING PORÉM POR ERRO NO SISTEMA NÃO CONSTA NO ERP. PROTOCOLO PASSADO PARA O SETOR T.I, CÓD DE RASTREIO PEGO NOS SITE DOS CORREIOS REFERENTE A ESTE PEDIDO.
Repassado ao TI PED. para consultar sobre etiqueta (AP071707809B)- consta OK correios,  liberado para envio - DAINATA 15/06 AS 10:14
*** PEDIDO LIBERADO 15/06 10:20 NATALIA
** ** COLETADO 15/06 - LUIZA</t>
  </si>
  <si>
    <t>PAGAMENTO CONFIRMADO VIA PIX E CARTÃO
ENVIO SEDEX
CD SÃO PAULO
NOTA BAIXA
=======
PAGAMENTO CONFIRMADO POR ALEX
PG VIA PIX SIMPLES E PAGARME 09.06.26
_______
PEDIDO EMBALADO 11/06 16:37 - LUIZA
1 VOL CX 04 = 4,950kg COD DE RASTREIO: AD563065868BR
//////////////////////////////  JEAN  /////////////////////////
FATURADO 
NF 4262
NOTA BAIXA
ENVIO INTEGRAL 
LIB. IMP ETIQUETA
----- 11/06/26 -  16:48------
**COLETA CORREIOS- DAINATA 11/06**</t>
  </si>
  <si>
    <t>1º PEDIDO - FRETE GRÁTIS
CD SP
NTB
=====
PAGAMENTO CONFIRMADO POR ALEX
PG VIA SIMPLES 09.06.26
_____
PEDIDO EMBALADO 11/06 16:38 - LUIZA
1 VOL CX 05 = 12,000kg COD DE RASTREIO: AD563086267BR
//////////////////////////////  JEAN  /////////////////////////
FATURADO 
NF 4263
NOTA BAIXA
ENVIO INTEGRAL 
LIB. IMP ETIQUETA
----- 11/06/26 -  16:55-----
**COLETA CORREIOS- DAINATA 11/06**</t>
  </si>
  <si>
    <t>PEDIDO PAGO 
SAÍDA CD SÃO PAULO 
NOTA CHEIA 
CLIENTE VAI MANDAR O CÓDIGO REVERSO
======
PAGAMENTO CONFIRMADO POR ALEX
PGTO VIA CARTÃO PAGARME  10.06.26
=====
PEDIDO EMBALADO INTEGRAL 10/06 16:09 NATALIA
1 VOL. CX  5 = 12,600kg CÓD DE RASTREIO AD559971914BR
1 VOL. CX 2 = 6,000kg CÓD DE RASTREIO AD559964105BR
TOTAL: 2 VOL. = 18,600kg
***NF ( 4221) FATURADA  10/06 16:19 NATALIA
**** ETIQ EMITIDA 11/06 10:22 NATALIA ( ENVIADO AS ETIQ DO CLIENTE POR CAMILA. )
-------
CÓD DE RASTREIO AD559971914BR CONSTA 4KGS A MENOS NA ETIQUETA DO QUE NA CAIXA REAL DO PEDIDO, ETIQUETA ENVIADAS PELO CLIENTE NÃO FORAM GERADAS NO ADM. 11/06 14:08 NATALIA
**COLETA CORREIOS- DAINATA 11/06**</t>
  </si>
  <si>
    <t>PEDIDO PAGO 
SAÍDA CD SÃO PAULO 
NOTA CHEIA 
CLIENTE VAI MANDAR O CÓDIGO REVERSO
======
PAGAMENTO CONFIRMADO POR ALEX
PGTO VIA CARTÃO PAGARME  10.06.26
=====
PEDIDO EMBALADO INTEGRAL 10/06 15:57 NATALIA
1 VOL. CX 2 = 3,200kg CÓD DE RASTREIO AD559981871BR
***NF ( 4220 ) FATURADA  10/06 16:10 NATALIA
**** ETIQ EMITIDA 11/06 10:22 NATALIA ( ENVIADO AS ETIQ PELO CLIENTE POR CAMILA. )
**COLETA CORREIOS- DAINATA 11/06**</t>
  </si>
  <si>
    <t>BONIFICACAO MARKETING
ENVIO REFERENTE PARA NAIL SELECIONADA NA AÇÃO DOS DESAFIOS DE VÍDEO. 
ENVIO SEDEX SOLIC. PELA DIRETORA PA ELVELINE.
=====
BONIFICACAO MARKETING        
CD PA
APROVADO ALEX 10.06.26
=====
PEDIDO EMBALADO INTEGRAL 11/06 16:36 NATALIA
1 VOL. CX 2 = 1,650kg CÓD DE RASTREIO AD562990927BR
**COLETA CORREIOS- DAINATA 11/06**</t>
  </si>
  <si>
    <t>PEDIDO PAGO 
SAÍDA CD SÃO PAULO
PEDIDO COMPLEMENTAR- ENVIAR JUNTO COM O PEDIDO: 	18735
=======
PAGAMENTO CONFIRMADO POR ALEX
PG VIA SIMPLES 10.06.26
=====
PEDIDO EMBALADO INTEGRAL 11/06 09:13 NATALIA
1 VOL. CX P05 = 1,100kg CÓD DE RASTREIO AD561381156BR
** ENVIO SEGUIDO COMO SEDEX POR MOTIVOS DE SEGUIR A REFERENCIA DO PEDIDO COMPLEMENTAR 18735 POR SER FOB.
*** PEDIDO NÃO FOI ENVIADO JUNTO POR NÃO TER INFORMAÇÕES REFERENTE A ESTE PEDIDO NO PEDIDO COMPLEMENTAR 18735.
**COLETA CORREIOS- DAINATA 11/06**</t>
  </si>
  <si>
    <t>TROCA ATC
PRODUTOS FORAM PARA O CLIENTES EM CONSISTÊNCIA DIFERENTE DO NORMAL ( DURO)
REFERENTE AO PEDIDO DE VENDA 15245
CD SP
APROVADO ALEX
=====
PEDIDO EMBALADO INTEGRAL 11/06 09:24 NATALIA
1 VOL. CX P = 0,350gr CÓD DE RASTREIO AD561381213BR
**COLETA CORREIOS- DAINATA 11/06**</t>
  </si>
  <si>
    <t>BONIFICACAO MARKETING
ENVIO MENSAL REFERENTE AO APOIO EDUCACIONAL - CONTRATO UZECLUB 
DATA DE CURSO: 19/06/2026
ENVIO PAC
CD SP
APROVADO ALEX
__________________
PEDIDO EMBALADO 11/06 14:49 - LUIZA
1 VOL CX 02 = 8,050kg COD DE RASTREIO: AP070114968BR
1 VOL CX 04 = 3,650kg COD DE RASTREIO: AP070115265BR
TOTAL: 2 VOL = 11,700kg
**COLETA CORREIOS- DAINATA 11/06**</t>
  </si>
  <si>
    <t>BONIFICACAO MARKETING
Envio referente a bonificação do marketing Uze Nails com finalidade de revenda.
Envio PAC.
CD SP
APROVADO ALEX
=====
PEDIDO EMBALADO INTEGRAL 11/06 13:25 NATALIA
1 VOL. CX 2 = 5,700kg CÓD DE RASTREIO AP069563686BR
**COLETA CORREIOS- DAINATA 11/06**</t>
  </si>
  <si>
    <t>BONIFICACAO MARKETING
ENVIO DE AVENTAL UZE PARA NAILS SOLICITACAO (ELVELINE)
TIPO DE ENVIO PAC
CD SP
APROVADO ALEX
________________
PEDIDO EMBALADO 11/06 14:30 - LUIZA
1 VOL CX 05P = 0,550kg COD DE RASTREIO: AP069976886BR
**COLETA CORREIOS- DAINATA 11/06**</t>
  </si>
  <si>
    <t>TROCA SAC
ENVIO SEDEX
OCORRÊNCIA : GEL NATURAL NUDE PERFEITO 05/26 - LOTE: 1000103125 1X, GEL NATURAL ELEGANTE COVER 04/26  - LOTE: 100011902 1X, CONFORME INFORMA A CLIENTE COMPROU EM LOJA FÍSICA , AMBOS ESTÃO DENSOS E NÃO ESTÃO SE NIVELANDO NA FIBRA DE VIDRO E NA UNHA. ( ENVIAR DE LOTE DIFERENTE ).
ENVIO.
======
TROCA SAC
CD SP
APROVADO ALEX  
CORREIOS SEDEX
_______
 PEDIDO EMBALADO 11/06 12:28 - LUIZA 10.06.26
1 VOL CX PP = 0,200kg COD DE RASTREIO: AD561188127BR
**COLETA CORREIOS- DAINATA 11/06**</t>
  </si>
  <si>
    <t>TROCA SAC
ENVIO SEDEX
OCORRÊNCIA : PEDIDO SITE #15959 ADESIVADOR  L: 12U0426NA V: 04/29  1X CHEGOU VAZIO, TOP COAT  CLEAR L: 21R0426TC V: 04/29  1X DEPOIS QUE SAI DA CABINE FICA COMPLETAMENTE FOSCO, CONFORME INFORMA A CLIENTE.
ENVIO.
=====
TROCA SAC
CD SP
APROVADO ALEX  
CORREIOS SEDEX
10.06.26
=====
PEDIDO EMBALADO INTEGRAL 11/06 13:41 NATALIA
1 VOL. CX PP = 0,100kg CÓD DE RASTREIO AD561652667BR
**COLETA CORREIOS- DAINATA 11/06**</t>
  </si>
  <si>
    <t>TROCA SAC
ENVIO SEDEX
OCORRÊNCIA : GEL NATURAL ELEGANTE COVER F: 03/26 - LOTE: 143200 1X, GEL FLUIDO CONFORME INFORMA A CLIENTE, COMPROU EM LOJA FÍSICA.
ENVIO DE LOTE DIFERENTE. ENVIO.
====
TROCA SAC
CD SP
APROVADO ALEX  
CORREIOS SEDEX
10.06.26
=====
PEDIDO EMBALADO INTEGRAL 11/06 13:20 NATALIA
1 VOL. CX PP = 0,150gr CÓD DE RASTREIO AD561486576BR
**COLETA CORREIOS- DAINATA 11/06**</t>
  </si>
  <si>
    <t>Aline Chrystine Rodrigues da Silva Fernandes</t>
  </si>
  <si>
    <t>BONIFICACAO MARKETING
ENVIO DE PRESS KIT BRASILHUZE PARA ENGAJADA DO UZE MASTER DAY 
CD SP
TIPO DE ENVIO PAC
APROVADO ALEX
PEDIDO SUBSTITUI O PEDIDO 18884
______________
PEDIDO EMBALADO 11/06 11:38 - LUIZA
1 VOL CX 02 = 2,000kg COD DE RASTREIO: AD560887547BR (CANCELADO - SEDEX)
RASTREIO CORRIGIDO, ENVIO PAC: AP069001368BR
**COLETA CORREIOS- DAINATA 11/06**</t>
  </si>
  <si>
    <t>BONIFICACAO MARKETING
ENVIO DE PRESS KIT BRASILHUZE PARA ENGAJADA DO UZE MASTER DAY 
CD SP
TIPO DE ENVIO PAC
APROVADO ALEX
PEDIDO SUBSTITUI O PEDIDO 18883
=====
PEDIDO EMBALADO INTEGRAL 11/06 11:26 NATALIA
1 VOL. CX 2 = 2,000kg CÓD DE RASTREIO AP068906699BR
**COLETA CORREIOS- DAINATA 11/06**</t>
  </si>
  <si>
    <t>BONIFICACAO MARKETING
ENVIO DE PRESS KIT BRASILHUZE PARA ENGAJADA DO UZE MASTER DAY 
CD SP
TIPO DE ENVIO PAC
APROVADO ALEX
PEDIDO SUBSTITUI O PEDIDO 18882
_________
PEDIDO EMBALADO 11/06 12:23 - LUIZA
1 VOL CX 02 = 2,000kg COD DE RASTREIO: AP069210366BR
**COLETA CORREIOS- DAINATA 11/06**</t>
  </si>
  <si>
    <t>TROCA SAC
CORREIO SEDEX
- MARIANA SANTOS DE ANDRADE
- OCORRÊNCIA: 1 UNIDADE  ADESIVADOR
- LOTE: 12U0426NA VAL: 04/2029
- CONFORME INFORMA A CLIENTE COMPROU O PRODUTO EM LOJA FÍSICA, E O E O FRASCO CHEGOU COM UMA QUANTIDADE INSIGNIFICANTE DE PRODUTO, PRATICAMENTE VAZIO, PREJUDICANDO A CLIENTE.
=========
TROCA SAC
CD SP
APROVADO ALEX  
CORREIOS SEDEX
11.06.26
_________
PEDIDO EMBALADO 10/06 11:27 - LUIZA
1 CX PP = 0,100kg COD DE RASTREIO: AD560767646BR
**COLETA CORREIOS- DAINATA 11/06**</t>
  </si>
  <si>
    <t>CD SÃO PAULO - ENVIO PAC - VALOR TOTAL DECLARADO R$ 3.871,48  **
NF CHEIA
====
PAGAMENTO CONFIRMADO POR DANIELE
PGTO VIA CARTÃO PAGARME  11.06.26
=========
PEDIDO EMBALADO 11/06 14:40 - LUIZA
1 VOL CX 02 = 6,800kg COD DE RASTREIO: AP070038847BR
FATURADA NF 4258 (INTEGRAL) 11/06 14:44 - LUIZA
**COLETA CORREIOS- DAINATA 11/06**</t>
  </si>
  <si>
    <t>TROCA SAC
ENVIO SEDEX
- MARIA ALINE AMORIM ALVES
- OCORRÊNCIA: 1 UNIDADE GEL NATURAL ELEGANTE COVER
- LOTE: 100.0119045 FAB: 04/2026
- CONFORME INFORMA A CLIENTE COMPROU O PRODUTO EM LOJA FÍSICA, E O GEL CHEGOU COM VÁRIOS FRAGMENTOS DE SUJEIRA (PONTINHOS PRETO) DENTRO DO GEL, QUE ACABA INDO PARA A UNHA NO MOMENTO DA APLICAÇÃO, PREJUDICANDO O RESULTADO DA CLIENTE
======
TROCA SAC
CD SP
APROVADO ALEX  
CORREIOS SEDEX
11.06.26
_________
PEDIDO EMBALADO 11/06 15:01 - LUIZA
1 VOL CX PP = 0,100kg COD DE RASTREIO: AD562298472BR
**COLETA CORREIOS- DAINATA 11/06**</t>
  </si>
  <si>
    <t>TROCA SAC 
ENVIO SEDEX
OCORRÊNCIA: PRIMER ÁCIDO LOTE E DATA DE FABRICAÇÃO PARCIALMENTE APAGADOS 1X, CONFORME INFORMA A CLIENTE COMPROU EM LOJA FÍSICA, AO ABRIU O PRIMER VEIO SEM O APLICADOR.
ENVIO.
SUBSTITUICAO DO PEDIDO 18890
_________
PEDIDO EMBALADO 11/06 12:01 - LUIZA
1 VOL CX PP = 0,150kg COD DE RASTREIO: AD561013655BR
**COLETA CORREIOS- DAINATA 11/06**</t>
  </si>
  <si>
    <t>TROCA SAC
ENVIO SEDEX
-------------------------------------------------------------------------------------------------------------------------------------------------------------------------------------------------------------------------------------------------------------------------------------------------------------------------------------------------------
OCORRÊNCIA : CAPA BASE CLEAR LOTE : 12U0226BT V; 02/29 1X, CONFORME INFORMA A CLIENTE COMPROU EM LOJA FÍSICA E SEM RETORNO DA LOJA ENTROU EM CONTATO COM O SAC RELATANDO QUE O PRODUTO CHEGOU VAZIO.
ENVIO.
SUBSTITUI O PEDIDO 18888
______________________________________________________________________________________________________________________________________________________________________________________________________________
PEDIDO EMBALADO 11/06 12:07 - LUIZA
1 VOL CX PP = 0,150kg COD DE RASTREIO: AD561057815BR
**COLETA CORREIOS- DAINATA 11/06**</t>
  </si>
  <si>
    <t>TROCA SAC
ENVIO SEDEX
------------------------------------------------------
OCORRÊNCIA : GEL CONSTRUTOR NATURAL ELEGANTE COVER F: 04/2026 - LOTE: 100011902 / 100011904  2X, CONFORME INFORMA A CLIENTE COMPROU EM LOJA FÍSICA, O GEL ESTA DENSO E NÃO ESTA NIVELANDO, DEIXANDO RANHURAS NA UNHA. ( OBS: ENVIAR PRODUTO DE LOTE DIFERENTE )
ENVIO.
CD SP
APROVADO ALEX
SUBSTITUI O PEDIDO 18885
_______________________________
PEDIDO EMBALADO 11/06 11:38 - LUIZA
1 VOL CX PP = 0,200kg COD DE RASTREIO: AD560944981BR
**COLETA CORREIOS- DAINATA 11/06**</t>
  </si>
  <si>
    <t>****COLETADO CORREIOS 15/06 17:45 NATALIA</t>
  </si>
  <si>
    <t>CD SÃO PAULO - ENVIO SEDEX  -- VALOR TOTAL DECLARADO  R$ 5.095,20  ***PRAZO DE SAIDA DE 3 DIAS UTEIS 
NF CHEIA
====
PAGAMENTO CONFIRMADO POR ALEX
PGTO VIA CARTÃO PAGARME  11.06.26
=====
PEDIDO EMBALADO 11/06 16:39 - LUIZA
1 VOL CX 05 = 10,150kg COD DE RASTREIO: AD563007560BR
FATURADA NF 4261 (INTEGRAL) 11/06 16:44 - LUIZA
**COLETA CORREIOS- DAINATA 11/06**</t>
  </si>
  <si>
    <t>****COLETADO CORREIOS 15/06 17:49 NATALIA</t>
  </si>
  <si>
    <t>PAGAMENTO, ENTRADA R$ 50.227,12 (PAGO)......RESTANTE PARA 10 DIAS APÓS A COLETA R$ R$ 25.000,00.........RESTANTE PARA 20 DIAS APÓS A COLETA R$ R$ 25.000,00
ENVIO NBRASPRESS
CD SÃO PAULO
NOTA INTEGRAL
PROPOSTA DE BONIFICAÇÃO 9612
======
PG AUTORIZADO POR ALEX 11.06.26
ENTRADA DE R$ 50.227,12
ENVIAR JUNTO COM O PEDIDO  18951
______
PEDIDO PRÉ EMBALADO 15/06 14:43 - LUIZA
1 VOL CX 05 = 18,700kg
1 VOL CX 05 = 12,650kg
1 VOL CX 05 = 12,650kg
1 VOL CX 05 = 12,650kg
1 VOL CX 05 = 22,500kg
1 VOL CX 05 = 22,500kg
1 VOL CX 05 = 22,500kg
1 VOL CX 05 = 14,250kg
1 VOL CX 05 = 22,500kg
1 VOL CX 05 = 18,400kg
1 VOL CX 05 = 15,550kg
1 VOL CX 04 = 4,600kg
1 VOL CX 04 = 5,900kg
1 VOL CX 04 = 5,900kg
1 VOL CX 04 = 5,900kg
1 VOL CX 04 = 5,900kg
1 VOL CX 04 = 5,900kg
1 VOL CX 04 = 5,900kg
1 VOL CX 04 = 5,900kg
1 VOL CX 04 = 5,900kg
TOTAL: 20 VOL
480UN ELEGANTE COVER (PENDÊNTE) 15/06 14:47 - LUIZA</t>
  </si>
  <si>
    <t>03 - Embalado - Diamond</t>
  </si>
  <si>
    <t>11/06/2026 18:03:56</t>
  </si>
  <si>
    <t>Ana Laura Mello Garcia</t>
  </si>
  <si>
    <t>Nº Pedido Loja: 16954 \n</t>
  </si>
  <si>
    <t>11/06/2026 19:08:18</t>
  </si>
  <si>
    <t>Valéria Alves dos Santos</t>
  </si>
  <si>
    <t>Nº Pedido Loja: 16955 \n</t>
  </si>
  <si>
    <t>11/06/2026 20:09:45</t>
  </si>
  <si>
    <t>Débora Costa r sousa</t>
  </si>
  <si>
    <t>Nº Pedido Loja: 16956 \n</t>
  </si>
  <si>
    <t>11/06/2026 21:10:55</t>
  </si>
  <si>
    <t>Daiane Lima Costa</t>
  </si>
  <si>
    <t>Nº Pedido Loja: 16957 \n</t>
  </si>
  <si>
    <t>11/06/2026 22:33:58</t>
  </si>
  <si>
    <t>Bruna Arcanjo</t>
  </si>
  <si>
    <t>Nº Pedido Loja: 16958 \n</t>
  </si>
  <si>
    <t>12/06/2026 00:15:12</t>
  </si>
  <si>
    <t>Geovana Silva ferreira</t>
  </si>
  <si>
    <t>Nº Pedido Loja: 16959 \n</t>
  </si>
  <si>
    <t>12/06/2026 00:16:46</t>
  </si>
  <si>
    <t>Nº Pedido Loja: 16960 \n</t>
  </si>
  <si>
    <t>12/06/2026 07:58:59</t>
  </si>
  <si>
    <t>Eloiza Santana Guimarães de Souza</t>
  </si>
  <si>
    <t>Nº Pedido Loja: 16961 \n</t>
  </si>
  <si>
    <t>12/06/2026 09:52:58</t>
  </si>
  <si>
    <t>Marineuza Souza</t>
  </si>
  <si>
    <t>Nº Pedido Loja: 16962 \n</t>
  </si>
  <si>
    <t>12/06/2026 10:53:58</t>
  </si>
  <si>
    <t>AGC PRODUTOS LTDA</t>
  </si>
  <si>
    <t>PAGAMENTO CONFIRMADO VIA CARTÃO 
ENVIO SEDEX
CD SÃO PAULO
NOTA INTEGRAL
=====
PAGAMENTO CONFIRMADO POR ALEX
PGTO VIA CARTÃO PAGARME  12.06.26
(ELGANTE COVER EST. BAIXADO SITE- AUTORIZADO CAMILA) DAINATA 12/06
__________
PEDIDO EMBALADO 12/06 16:58 - LUIZA
1 VOL CX 02 = 6,500kg COD DE RASTREIO: AD568592968BR
FATUARDA NF 4284 (INTEGRAL) 12/06 17:01 - LUIZA
** ** COLETADO 15/06 - LUIZA</t>
  </si>
  <si>
    <t>12/06/2026 11:43:04</t>
  </si>
  <si>
    <t>Isabela franscyelle silva Lopes</t>
  </si>
  <si>
    <t>Nº Pedido Loja: 16963 \n</t>
  </si>
  <si>
    <t>****COLETADO CORREIOS 15/06 17:48 NATALIA</t>
  </si>
  <si>
    <t>12/06/2026 13:28:52</t>
  </si>
  <si>
    <t>ELISABETH DE OLIVEIRA ALONSO CRUZ - ME</t>
  </si>
  <si>
    <t>Aos cuidados de: ELISABETH</t>
  </si>
  <si>
    <t>PAGAMENTO CONFIRMADO VIA CARTÃO 
ENVIO BRASPRESS
CD SÃO PAULO
NOTA INTEGRAL
PAGAMENTO CONFIRMADO POR 
PGTO VIA CARTÃO PAGARME  12.06.26
=========
PEDIDO PRÉ EMBALADO 15/06 14:56 - LUIZA
1 VOL CX 05 = 16,100kg
1 VOL CX 05 = 11,600kg
1 VOL CX 04 = 2,300kg
108UN ELEGANTE COVER (PENDÊNTE)</t>
  </si>
  <si>
    <t>12/06/2026 13:57:02</t>
  </si>
  <si>
    <t>CD SÃO PAULO -  __CLIENTE IRÁ RETIRAR MERCADORIA * ***  PRAZO  DE SAIDA 3 DIAS UTEIS ***  AUTORIZADO KATTLEN***
SEM NF
 AUTORIZADO POR ALEX 12.06.26
_____________
PEDIDO PRÉ EMBALADO 15/06 14:48 - LUIZA
1 VOL CX 02 = 10,850kg
1 VOL CX 02 = 10,850kg
1 VOL CX 02 = 10,850kg
1 VOL CX 02 = 10,850kg
1 VOL CX 02 = 10,850kg
1 VOL CX 02 = 10,750kg
1 VOL CX 02 = 10,750kg
1 VOL CX 02 = 10,750kg
1 VOL CX 02 = 10,750kg
1 VOL CX 02 = 10,750kg
1 VOL CX 02 = 10,750kg
1 VOL CX 02 = 10,750kg
1 VOL CX 02 = 10,750kg
1 VOL CX 02 = 10,750kg
1 VOL CX 02 = 10,750kg
1 VOL CX 02 = 10,750kg
1 VOL CX 02 = 10,750kg
1 VOL CX 02 = 6,100kg
1 VOL CX 04 = 2,350kg
1 VOL CX 04 = 6,000kg 
1 VOL CX 04 = 6,000kg 
1 VOL CX 04 = 6,000kg 
1 VOL CX 04 = 6,000kg 
1 VOL CX 04 = 6,000kg 
1 VOL CX 04 = 6,000kg 
1 VOL CX 04 = 6,000kg 
1 VOL CX 04 = 6,000kg 
1 VOL CX 04 = 6,000kg 
1 VOL CX 03 = 3,550kg
1 VOL CX 05P = 2,900kg
1 VOL CX 02 = 6,000kg
1 VOL CX 04 = 2,350kg
TOTAL: 32 VOL
408UN GEL NUDE PERFEITO (PENDÊNTE)
408 UN ELEGANTE COVER (PENDÊNTE)</t>
  </si>
  <si>
    <t>12/06/2026 14:52:54</t>
  </si>
  <si>
    <t>12/06/2026 15:21:52</t>
  </si>
  <si>
    <t>Nº Pedido Loja: 16964 \n</t>
  </si>
  <si>
    <t>****COLETADO CORREIOS 15/06 17:50 NATALIA</t>
  </si>
  <si>
    <t>12/06/2026 15:50:05</t>
  </si>
  <si>
    <t>BONIFICACAO MARKETING
ENVIO DE MALA PARA ENGAJADA DA KATIANE BRITO
CD SP
CORREIOS SEDEX
APROVADO ALEX
======
REFERENTE AO PEDIDO CANCELADO ( 18965 ) BONIFICACAO MARKETING
REENVIO DE ESMALTES QUE CHEGARAM DANIFICADOS E ENVIO DE MALA QUE NÃO FOI NO PRIMEIRO ENVIO PARA GANHADORA ENGAJADA DA KATIANE BRITO (ENVIAR PRODUTOS DENTRO DA MALA)
CD SP
TIPO DE ENVIO SEDEX
APROVADO ALEX
PEDIDO EMBALADO 12/06 11:06 - LUIZA
1 VOL CX 28x36x77 = 7,350kg COD DE RASTREIO: AD565840714BR (enviado com o ped. anterior 18865 feito incorretamente- Nil inseriu novo ped. com a MALA)
12/06 16:13 NATALIA
*** PEDIDO FOI COLETADO DIA 12/06 ÁS 17:06. 
TAG'S ATUALIZADAS NO DIA 15/06 13:08 NATALIA.</t>
  </si>
  <si>
    <t>12/06/2026 16:44:07</t>
  </si>
  <si>
    <t>JORGINA BORGES</t>
  </si>
  <si>
    <t>Aos cuidados de: JORGINA</t>
  </si>
  <si>
    <t>BONIFICAÇÃO COMERCIAL
CD SP
SEDEX
APROVADO ALEX
___________
PEDIDO EMBALADO 15/06 13:50 - LUIZA
1 VOL CX 05 = 6,000kg COD DE RASTREIO: AD574130681BR
** ** COLETADO 15/06 - LUIZA</t>
  </si>
  <si>
    <t>12/06/2026 20:24:19</t>
  </si>
  <si>
    <t>Nº Pedido Loja: 16965 \n</t>
  </si>
  <si>
    <t>****COLETADO CORREIOS 15/06 17:52 NATALIA</t>
  </si>
  <si>
    <t>12/06/2026 23:27:18</t>
  </si>
  <si>
    <t>Franciele Regina leite Venâncio nunes</t>
  </si>
  <si>
    <t>Nº Pedido Loja: 16966 \n</t>
  </si>
  <si>
    <t>13/06/2026 01:48:18</t>
  </si>
  <si>
    <t>13/06/2026</t>
  </si>
  <si>
    <t>Ana claudia santos</t>
  </si>
  <si>
    <t>Nº Pedido Loja: 16967 \n</t>
  </si>
  <si>
    <t>13/06/2026 06:49:39</t>
  </si>
  <si>
    <t>Rafael dos santos Vieira</t>
  </si>
  <si>
    <t>Nº Pedido Loja: 16968 \n</t>
  </si>
  <si>
    <t>13/06/2026 09:40:44</t>
  </si>
  <si>
    <t>Juliana da costa</t>
  </si>
  <si>
    <t>Nº Pedido Loja: 16969 \n</t>
  </si>
  <si>
    <t>13/06/2026 14:07:50</t>
  </si>
  <si>
    <t>Celina Palanca</t>
  </si>
  <si>
    <t>Nº Pedido Loja: 16970 \n</t>
  </si>
  <si>
    <t>13/06/2026 17:29:39</t>
  </si>
  <si>
    <t>Laís Vasconcellos</t>
  </si>
  <si>
    <t>Nº Pedido Loja: 16971 \n</t>
  </si>
  <si>
    <t>13/06/2026 19:34:58</t>
  </si>
  <si>
    <t>Cristiane Elza</t>
  </si>
  <si>
    <t>Nº Pedido Loja: 16972 \n</t>
  </si>
  <si>
    <t>13/06/2026 20:08:01</t>
  </si>
  <si>
    <t>Nº Pedido Loja: 16973 \n</t>
  </si>
  <si>
    <t>13/06/2026 20:43:19</t>
  </si>
  <si>
    <t>Cristiane Conrado</t>
  </si>
  <si>
    <t>Nº Pedido Loja: 16974 \n</t>
  </si>
  <si>
    <t>13/06/2026 21:16:38</t>
  </si>
  <si>
    <t>Maria Angela Angela Eduardo</t>
  </si>
  <si>
    <t>Nº Pedido Loja: 16975 \n</t>
  </si>
  <si>
    <t>13/06/2026 21:48:35</t>
  </si>
  <si>
    <t>Camila Gonçalves</t>
  </si>
  <si>
    <t>Nº Pedido Loja: 16976 \n</t>
  </si>
  <si>
    <t>13/06/2026 22:25:10</t>
  </si>
  <si>
    <t>Gisele Quintino Tuler</t>
  </si>
  <si>
    <t>Nº Pedido Loja: 16977 \n</t>
  </si>
  <si>
    <t>13/06/2026 22:47:11</t>
  </si>
  <si>
    <t>Leidiana Vieira</t>
  </si>
  <si>
    <t>Nº Pedido Loja: 16978 \n</t>
  </si>
  <si>
    <t>13/06/2026 22:50:13</t>
  </si>
  <si>
    <t>Izabelle Cardoso MAIA</t>
  </si>
  <si>
    <t>Nº Pedido Loja: 16979 \n</t>
  </si>
  <si>
    <t>13/06/2026 22:51:17</t>
  </si>
  <si>
    <t>Beatriz Rosa Soares</t>
  </si>
  <si>
    <t>Nº Pedido Loja: 16980 \n</t>
  </si>
  <si>
    <t>13/06/2026 23:11:34</t>
  </si>
  <si>
    <t>Nº Pedido Loja: 16981 \n</t>
  </si>
  <si>
    <t>14/06/2026 06:37:18</t>
  </si>
  <si>
    <t>14/06/2026</t>
  </si>
  <si>
    <t>Elaysa Nobre</t>
  </si>
  <si>
    <t>Nº Pedido Loja: 16982 \n</t>
  </si>
  <si>
    <t>14/06/2026 08:09:29</t>
  </si>
  <si>
    <t>Caroline Duarte</t>
  </si>
  <si>
    <t>Nº Pedido Loja: 16983 \n</t>
  </si>
  <si>
    <t>14/06/2026 11:31:49</t>
  </si>
  <si>
    <t>Ronilda Dourado Diniz</t>
  </si>
  <si>
    <t>Nº Pedido Loja: 16984 \n</t>
  </si>
  <si>
    <t>14/06/2026 11:35:33</t>
  </si>
  <si>
    <t>Yasmin Barros</t>
  </si>
  <si>
    <t>Nº Pedido Loja: 16985 \n</t>
  </si>
  <si>
    <t>#16985
Yasmin Barros
"Pedido site 16985, Yasmin Barros quer cancelar o pedido pois se arrependeu da compra por ter ganho os produtos de presente."</t>
  </si>
  <si>
    <t>14/06/2026 12:50:36</t>
  </si>
  <si>
    <t>Giseli Regina Lovitto</t>
  </si>
  <si>
    <t>Nº Pedido Loja: 16986 \n</t>
  </si>
  <si>
    <t>14/06/2026 13:39:39</t>
  </si>
  <si>
    <t>Andrezza dos Santos</t>
  </si>
  <si>
    <t>Nº Pedido Loja: 16987 \n</t>
  </si>
  <si>
    <t>14/06/2026 13:55:35</t>
  </si>
  <si>
    <t>Bruna Caroline do Amaral Guimarães</t>
  </si>
  <si>
    <t>Nº Pedido Loja: 16988 \n</t>
  </si>
  <si>
    <t>14/06/2026 14:00:59</t>
  </si>
  <si>
    <t>Lenyana Revoredo de Oliveira</t>
  </si>
  <si>
    <t>Nº Pedido Loja: 16989 \n</t>
  </si>
  <si>
    <t>14/06/2026 15:16:08</t>
  </si>
  <si>
    <t>Amanda Edivalda Assis Silva</t>
  </si>
  <si>
    <t>Nº Pedido Loja: 16990 \n</t>
  </si>
  <si>
    <t>14/06/2026 17:44:49</t>
  </si>
  <si>
    <t>Moniki Barcelos</t>
  </si>
  <si>
    <t>Nº Pedido Loja: 16991 \n</t>
  </si>
  <si>
    <t>****COLETADO CORREIOS 15/06 17:44 NATALIA</t>
  </si>
  <si>
    <t>14/06/2026 18:06:18</t>
  </si>
  <si>
    <t>Marcilene Alves</t>
  </si>
  <si>
    <t>Nº Pedido Loja: 16992 \n</t>
  </si>
  <si>
    <t>14/06/2026 18:10:11</t>
  </si>
  <si>
    <t>Ronnie Peterson Pires Leite</t>
  </si>
  <si>
    <t>Nº Pedido Loja: 16993 \n</t>
  </si>
  <si>
    <t>14/06/2026 20:25:59</t>
  </si>
  <si>
    <t>Renata De lima cavalheiro</t>
  </si>
  <si>
    <t>Nº Pedido Loja: 16994 \n</t>
  </si>
  <si>
    <t>****COLETADO CORREIOS 15/06 17:43 NATALIA</t>
  </si>
  <si>
    <t>14/06/2026 20:29:11</t>
  </si>
  <si>
    <t>Tharlainy Fernanda de O Araujo Braz</t>
  </si>
  <si>
    <t>Nº Pedido Loja: 16995 \n</t>
  </si>
  <si>
    <t>14/06/2026 20:54:54</t>
  </si>
  <si>
    <t>Barbara maria</t>
  </si>
  <si>
    <t>Nº Pedido Loja: 16996 \n</t>
  </si>
  <si>
    <t>15/06/2026 03:59:36</t>
  </si>
  <si>
    <t>Nº Pedido Loja: 17000 \n</t>
  </si>
  <si>
    <t>15/06/2026 04:01:35</t>
  </si>
  <si>
    <t>Emily Leardini</t>
  </si>
  <si>
    <t>Nº Pedido Loja: 16999 \n</t>
  </si>
  <si>
    <t>15/06/2026 04:09:53</t>
  </si>
  <si>
    <t>Carla Gabriele</t>
  </si>
  <si>
    <t>Nº Pedido Loja: 16997 \n</t>
  </si>
  <si>
    <t>15/06/2026 04:18:02</t>
  </si>
  <si>
    <t>15/06/2026</t>
  </si>
  <si>
    <t>Ana Clara FerreiraLima</t>
  </si>
  <si>
    <t>Nº Pedido Loja: 17001 \n</t>
  </si>
  <si>
    <t>15/06/2026 09:20:44</t>
  </si>
  <si>
    <t>Nº Pedido Loja: 17003 \n</t>
  </si>
  <si>
    <t>15/06/2026 09:26:40</t>
  </si>
  <si>
    <t>Maria Vitoria Boeno</t>
  </si>
  <si>
    <t>Nº Pedido Loja: 17004 \n</t>
  </si>
  <si>
    <t>15/06/2026 09:48:41</t>
  </si>
  <si>
    <t>Maria celeste Da silva</t>
  </si>
  <si>
    <t>Nº Pedido Loja: 17002 \n</t>
  </si>
  <si>
    <t>15/06/2026 09:48:49</t>
  </si>
  <si>
    <t>Vitoria Santos de oliveira</t>
  </si>
  <si>
    <t>Nº Pedido Loja: 16998 \n</t>
  </si>
  <si>
    <t>15/06/2026 10:16:17</t>
  </si>
  <si>
    <t>Patrícia Aparecida Silva</t>
  </si>
  <si>
    <t>Nº Pedido Loja: 17005 \n</t>
  </si>
  <si>
    <t>15/06/2026 10:45:04</t>
  </si>
  <si>
    <t>LOJA DA MANICURE LTDA</t>
  </si>
  <si>
    <t>Aos cuidados de: JENNIFER</t>
  </si>
  <si>
    <t>PEDIDO PAGO 
SAÍDA CD SÃO PAULO 
NOTA CHEIA
PAGAMENTO CONFIRMADO POR ALEX
PGTO VIA CARTAO 12.06 PAGARME
____________
PEDIDO PRÉ EMBALADO 15/06 14:41 - LUIZA
1 VOL CX 03 = 4,700kg
1 VOL CX 02 (CAIXA ABERTA, AGUARDANDO PRODUTO)
24UN ELEGANTE COVER (PENDÊNTE) 15/06 14:43 - LUIZA</t>
  </si>
  <si>
    <t>TRANSPORTADORA ACEVILLE</t>
  </si>
  <si>
    <t>15/06/2026 13:10:27</t>
  </si>
  <si>
    <t>Rebeca Sousa de Lima Lopes</t>
  </si>
  <si>
    <t>Nº Pedido Loja: 17006 \n</t>
  </si>
  <si>
    <t>15/06/2026 13:19:20</t>
  </si>
  <si>
    <t>Nº Pedido Loja: 17007 \n</t>
  </si>
  <si>
    <t>15/06/2026 13:35:58</t>
  </si>
  <si>
    <t>MILENA LUISA SILVA DUPONT COSMETICOS</t>
  </si>
  <si>
    <t>PROPOSTA COMERCIAL 
REPOSIÇÃO DAS CAIXAS QUE ESTÃO COM O TEMPO DE VALIDADE EXPIRADO. 
PEDIDO ANTERIOR: 15493
15.06_PEDIDO CANCELADO PARA TROCA DE PROPOSTA_ALEX</t>
  </si>
  <si>
    <t>15/06/2026 13:42:39</t>
  </si>
  <si>
    <t>Mariana de Souza Silva</t>
  </si>
  <si>
    <t>TROCA SAC
ENVIO SEDEX 
OCORRÊNCIA : GEL CONSTRUTOR NATURAL BABY PINK F : 03/26 - L : 143199,  1X, GEL COM UMA TEXTURA ESTRANHA COM PEDAÇOS CATALISADOS ( GRANULADOS ) CONFORME INFORMA A CLIENTE COMPROU EM LOJA FÍSICA
ENVIO..
CD SP
APROVADO ALEX
=====
PEDIDO EMBALADO INTEGRAL 15/06 16:03 NATALIA
1 VOL. CX PP = 0,150gr CÓD DE RASTREIO AD575517830BR
** ** COLETADO 15/06 - LUIZA</t>
  </si>
  <si>
    <t>15/06/2026 13:45:21</t>
  </si>
  <si>
    <t>Eliane Longo</t>
  </si>
  <si>
    <t>BONIFICACAO MARKETING
ULTIMO ENVIO REFRENTE AO CONTRATO RANCHO DO MAIA.
ENVIO PAC
CD SP
APROVADO ALEX
=====
PEDIDO EMBALADO INTEGRAL 15/06 15:48 NATALIA
1 VOL. CX 3 = 1,900kg CÓD DE RASTREIO AP086686637BR
** ** COLETADO 15/06 - LUIZA</t>
  </si>
  <si>
    <t>15/06/2026 13:54:45</t>
  </si>
  <si>
    <t>Lucineide Souza</t>
  </si>
  <si>
    <t>Nº Pedido Loja: 17008 \n</t>
  </si>
  <si>
    <t>15/06/2026 14:28:12</t>
  </si>
  <si>
    <t>Jessica Barros</t>
  </si>
  <si>
    <t>15/06/2026 15:01:54</t>
  </si>
  <si>
    <t>TROCA ATC
PROPOSTA COMERCIAL  
PEDIDO ANTERIOR: 15493
Ocorrencia : REPOSIÇÃO DAS CAIXAS QUE ESTÃO COM O TEMPO DE VALIDADE EXPIRADO.
Lote :  12UO426NA
Data Fab: NÃO POSSUE DATA DE FABRICAÇÃO. 
Data Val: 04.2026
CORREIOS SEDEX
CD SP
APROVADO ALEX
=====
PEDIDO EMBALADO INTEGRAL 15/06 17:05 NATALIA
1 VOL. CX P02 = 0,300gr CÓD DE RASTREIO AD575863326BR</t>
  </si>
  <si>
    <t>15/06/2026 15:02:50</t>
  </si>
  <si>
    <t>Thyffany Ribeiro</t>
  </si>
  <si>
    <t>Nº Pedido Loja: 17010 \n</t>
  </si>
  <si>
    <t>15/06/2026 15:07:56</t>
  </si>
  <si>
    <t>JOSENILDO SOUZA SANTOS</t>
  </si>
  <si>
    <t>Aos cuidados de: LANIA</t>
  </si>
  <si>
    <t>CD SÃO PAULO - ENVIO PAC - VALOR TOTAL DECLARADO R$ 2.326,80   ***SAIDA 3 DIAS UTEIS***
NF CHEIA
PAGAMENTO CONFIRMADO POR ALEX
PGTO VIA CARTAO 15.06 PAGARME
______________
PEDIDO EMBALADO 15/06 17:04 - LUIZA
1 VOL CX 05 = 6,700kg COD DE RASTREIO: AP087156105BR
FATURADA NF 4319 (INTEGRAL) 15/06 17:04 - LUIZA
** ** COLETADO 15/06 - LUIZA</t>
  </si>
  <si>
    <t>15/06/2026 15:31:49</t>
  </si>
  <si>
    <t>Danielle Monteiro</t>
  </si>
  <si>
    <t>Nº Pedido Loja: 17011 \n</t>
  </si>
  <si>
    <t>15/06/2026 15:34:03</t>
  </si>
  <si>
    <t>Karoline dos Santos de Carvalho Barros</t>
  </si>
  <si>
    <t>Nº Pedido Loja: 17012 \n</t>
  </si>
  <si>
    <t>15/06/2026 16:46:16</t>
  </si>
  <si>
    <t>Maísa Santiago lima</t>
  </si>
  <si>
    <t>15/06/2026 17:26:05</t>
  </si>
  <si>
    <t>Raquel Teófilo de Souza</t>
  </si>
  <si>
    <t>15/06/2026 17:27:45</t>
  </si>
  <si>
    <t>Jessica de Oliveira de Barros</t>
  </si>
  <si>
    <t>15/06/2026 17:29:28</t>
  </si>
  <si>
    <t>Stella Iurko Garcia</t>
  </si>
  <si>
    <t>15/06/2026 17:31:11</t>
  </si>
  <si>
    <t>Priscila Sandreane dos Santos Santana</t>
  </si>
  <si>
    <t>15/06/2026 17:45:43</t>
  </si>
  <si>
    <t>SML NAILS COSMETICA LTDA</t>
  </si>
  <si>
    <t>Aos cuidados de: LEILA</t>
  </si>
  <si>
    <t>PAGAMENTO CONFIRMADO PELO ALEX VIA PIX
ENVIO BRASPRESS
CD SÃO PAULO
NOTA INTEGRAL
PAGAMENTO CONFIRMADO POR ALEX
PGTO VIA PIX 29.05 SIMPLES</t>
  </si>
  <si>
    <t>12/06/2026 14:59:25</t>
  </si>
  <si>
    <t>12/06/2026 15:01:05</t>
  </si>
  <si>
    <t>12/06/2026 16:09:47</t>
  </si>
  <si>
    <t>12/06/2026 16:11:22</t>
  </si>
  <si>
    <t>12/06/2026 16:40:28</t>
  </si>
  <si>
    <t>12/06/2026 16:42:08</t>
  </si>
  <si>
    <t>15/06/2026 09:35:52</t>
  </si>
  <si>
    <t>SHOPPING DO ALONGAMENTO LTDA</t>
  </si>
  <si>
    <t>15/06/2026 17:13:16</t>
  </si>
  <si>
    <t>BETHANIA GUARATO CAPOLI</t>
  </si>
  <si>
    <t>52,08</t>
  </si>
  <si>
    <t>371,50</t>
  </si>
  <si>
    <t>24,43</t>
  </si>
  <si>
    <t>31/03/2026</t>
  </si>
  <si>
    <t>6.816,00</t>
  </si>
  <si>
    <t>Atendido parcialmente</t>
  </si>
  <si>
    <t>49,90</t>
  </si>
  <si>
    <t>Jairo Benicio</t>
  </si>
  <si>
    <t>33,69</t>
  </si>
  <si>
    <t>03 - Embalado - BON.COMERCIAL</t>
  </si>
  <si>
    <t>04 - Documentos Emitidos  - BON.COMERCIAL</t>
  </si>
  <si>
    <t>Faturado parcialmente</t>
  </si>
  <si>
    <t>33,93</t>
  </si>
  <si>
    <t>35,03</t>
  </si>
  <si>
    <t>04 - Documentos Emitidos - Diamond</t>
  </si>
  <si>
    <t>32,02</t>
  </si>
  <si>
    <t>22,69</t>
  </si>
  <si>
    <t>12,38</t>
  </si>
  <si>
    <t>Yasmin Araujo</t>
  </si>
  <si>
    <t>6.399,68</t>
  </si>
  <si>
    <t>Etapa 02</t>
  </si>
  <si>
    <t>06 - Coletado</t>
  </si>
  <si>
    <t>07 - Outras Situações</t>
  </si>
  <si>
    <t>01 - Fila para Separar</t>
  </si>
  <si>
    <t>02 - Em Separação</t>
  </si>
  <si>
    <t>03 - Embalado</t>
  </si>
  <si>
    <t>17/06/2026 07:18:23</t>
  </si>
  <si>
    <t>****COLETADO CORREIOS 17/06 17:17 NATALIA</t>
  </si>
  <si>
    <t>17/06/2026</t>
  </si>
  <si>
    <t>553,10</t>
  </si>
  <si>
    <t>17/06/2026 08:20:00</t>
  </si>
  <si>
    <t>BONIFICACAO MARKETING
ENVIO PARA ENGAJADA DO INSTAGRAN DA KATIANE BRITO 
CD SP
TIPO DE ENVIO PAC
APROVADO ALEX
__________________
PEDIDO EMBALADO 17/06 08:20 - LUIZA
1 VOL CX 05P = 2,300kg COD DE RASTREIO: AP094829200BR
****COLETADO CORREIOS 17/06 17:17 NATALIA</t>
  </si>
  <si>
    <t>16/06/2026</t>
  </si>
  <si>
    <t>29,05</t>
  </si>
  <si>
    <t>643,07</t>
  </si>
  <si>
    <t>614,02</t>
  </si>
  <si>
    <t>17/06/2026 08:20:19</t>
  </si>
  <si>
    <t>TROCA SAC
OCORRÊNCIA: PEDIDO SITE # 16672, GEL NATURAL ELEGANTE COVER F: 04/26 - L: 143512 GEL DENSO, GEL NATURAL BABY PINK F ; 04/26 - L : 100011829 GEL FLUIDO, PREP VAZADO CONFORME INFORMA A CLIENTE.
ENVIO.
CD SP
CORREIOS SEDEX
APROVADO ALEX</t>
  </si>
  <si>
    <t>82,54</t>
  </si>
  <si>
    <t>TROCA SAC
OCORRÊNCIA: GEL CONSTRUTOR NATURAL BABY PINK F 03/26 - LOTE: 100011829  1X, GEL FLUIDO, CONFORME INFORMA A CLIENTE FOI COMPRADO EM LOJA FÍSICA.
ENVIO.
CD SP
APROVADO ALEX
________________
PEDIDO EMBALADO 17/06 09:59 - LUIZA
1 VOL CX PP = 0,100kg COD DE RASTREIO: AD582298397BR
****COLETADO CORREIOS 17/06 17:17 NATALIA</t>
  </si>
  <si>
    <t>52,01</t>
  </si>
  <si>
    <t>85,70</t>
  </si>
  <si>
    <t>17/06/2026 08:21:00</t>
  </si>
  <si>
    <t>BONIFICACAO MARKETING
ULTIMO ENVIO REFRENTE AO CONTRATO RANCHO DO MAIA.
ENVIO PAC
CD SP
APROVADO ALEX
=====
PEDIDO EMBALADO INTEGRAL 16/06 09:41 NATALIA
1 VOL. CX 5P = 2,250kg CÓD DE RASTREIO AP095344410BR
****COLETADO CORREIOS 17/06 17:17 NATALIA</t>
  </si>
  <si>
    <t>36,17</t>
  </si>
  <si>
    <t>801,46</t>
  </si>
  <si>
    <t>765,29</t>
  </si>
  <si>
    <t>17/06/2026 08:23:07</t>
  </si>
  <si>
    <t>PEDIDO PAGO 
ENVIO INTERNACIONAL- VIA UPS. 
O DESPACHANTE FARÁ A RETIRADA DO PEDIDO.
PAGAMENTO CONFIRMADO POR ALEX
PGTO VIA PIX 16.06 PIX SIMPLES
__________________
PEDIDO PRÉ EMBALADO 17/06 13:46 - LUIZA
1 VOL CX 02 = 4,800kg
12UN NUDE PERFEITO (PENDÊNTE)</t>
  </si>
  <si>
    <t>655,65</t>
  </si>
  <si>
    <t>3.119,05</t>
  </si>
  <si>
    <t>2.463,40</t>
  </si>
  <si>
    <t>PEDIDO PAGO 
SAÍDA CD SÃO PAULO 
NOTA BAIXA
PAGAMENTO CONFIRMADO POR ALEX
PGTO VIA CARTAO 16.06 PAGARME
____________________
PEDIDO EMBALADO 17/06 12:06 - LUIZA
1 VOL CX 02 = 1,950kg
1 VOL CX 05 = 15,750kg
TOTAL: 2 VOL = 17,700kg
//////////////////////////////  JEAN  /////////////////////////
FATURADO 
NF 4357
NOTA BAIXA
ENVIO INTEGRAL 
LIB. IMP ETIQUETA
----- 17/06/26 -  12:25 ------
****COLETADO TRANSPORTADORA 17/06 15:33 NATALIA</t>
  </si>
  <si>
    <t>8.630,88</t>
  </si>
  <si>
    <t>17/06/2026 08:24:00</t>
  </si>
  <si>
    <t>pedido pago 
saída cd são paulo 
nota baixa
PAGAMENTO CONFIRMADO POR ALEX
PGTO VIA PIX 16.06 SIMPLES
=====
PEDIDO EMBALADO INTEGRAL 16/06 15:41 NATALIA
1 VOL. CX 5 = 14,950kg
//////////////////////////////  JEAN  /////////////////////////
FATURADO 
NF 4337
NOTA BAIXA
ENVIO INTEGRAL 
LIB. IMP ETIQUETA
----- 16/06/26 -  17:50 ------
***ETIQ EMITIDA 17/06 8:21 NATALIA
****COLETADO TRANSPORTADORA 17/06 15:32 NATALIA</t>
  </si>
  <si>
    <t>8.386,00</t>
  </si>
  <si>
    <t>17/06/2026 08:30:00</t>
  </si>
  <si>
    <t>17/06/2026 08:38:00</t>
  </si>
  <si>
    <t>- BRUNA TAMIRES TEIXEIRA LOPES
- OCORRÊNCIA : 1 UN CAPA BASE CLEAR PINK
- LOTE: 143511
- FAB: 04/26 
- CONFORME INFORMA A CLIENTE COMPROU EM LOJA FÍSICA E RELATA QUE O PRODUTO ESTÁ CAUSANDO DESCOLAMENTO. 
OBS: FAVOR SE ATENTAR PARA NÃO ENVIAR O MESMO LOTE CITADO ACIMA.
ENVIO.
======
TROCA SAC
CD SP
APROVADO ALEX  
CORREIOS SEDEX
17.06.26
17.06_PEDIDO CANCELADO, SAIRA DO CD PA_ALEX</t>
  </si>
  <si>
    <t>29,04</t>
  </si>
  <si>
    <t>17/06/2026 08:56:00</t>
  </si>
  <si>
    <t>SAIDA CD PARA 
SEM EMISSAO DE NF
CLIENTE ENVIARA ETIQUETA DE ENVIO
PAGAMENTO CONFIRMADO POR ALEX
PGTO VIA PIX 12 E 15.06 SIMPLES
///////////////////////////////////////////  JEAN  //////////////////////////////////////////////    
________PEDIDO EM SEPARAÇÃO - 16/06/26 - 14:45_____
___PEDIDO EMPACOTADO INTEGRAL - 16/06/26 - 17:00_____
1 VOL DE Nº05 = 17,800
1 VOL DE Nº 05 = 20,550
TOTAL: 2 VOLUMES CAIXA N°5 = 38,350
CÓDIGO DE RASTREIO: AD 581 688 538 BR
CÓDIGO DE RASTREIO: AD 581 696 225 BR
_____COLETA REALIZADA _____ 17/06/26  -  11:15</t>
  </si>
  <si>
    <t>16.991,74</t>
  </si>
  <si>
    <t>17/06/2026 08:56:33</t>
  </si>
  <si>
    <t>****COLETADO CORREIOS 17/06 17:23 NATALIA</t>
  </si>
  <si>
    <t>536,10</t>
  </si>
  <si>
    <t>****COLETADO CORREIOS 17/06 17:19 NATALIA</t>
  </si>
  <si>
    <t>456,47</t>
  </si>
  <si>
    <t>475,20</t>
  </si>
  <si>
    <t>****COLETADO CORREIOS 17/06 17:20 NATALIA</t>
  </si>
  <si>
    <t>88,93</t>
  </si>
  <si>
    <t>77,90</t>
  </si>
  <si>
    <t>****COLETADO CORREIOS 17/06 17:21 NATALIA</t>
  </si>
  <si>
    <t>481,09</t>
  </si>
  <si>
    <t>539,30</t>
  </si>
  <si>
    <t>151,67</t>
  </si>
  <si>
    <t>64,93</t>
  </si>
  <si>
    <t>53,90</t>
  </si>
  <si>
    <t>234,03</t>
  </si>
  <si>
    <t>209,60</t>
  </si>
  <si>
    <t>229,55</t>
  </si>
  <si>
    <t>255,50</t>
  </si>
  <si>
    <t>98,32</t>
  </si>
  <si>
    <t>****COLETADO CORREIOS 17/06 17:22 NATALIA</t>
  </si>
  <si>
    <t>398,65</t>
  </si>
  <si>
    <t>94,54</t>
  </si>
  <si>
    <t>19,06</t>
  </si>
  <si>
    <t>177,59</t>
  </si>
  <si>
    <t>177,70</t>
  </si>
  <si>
    <t>17/06/2026 08:57:00</t>
  </si>
  <si>
    <t>17/06/2026 09:03:45</t>
  </si>
  <si>
    <t>235,62</t>
  </si>
  <si>
    <t>203,60</t>
  </si>
  <si>
    <t>17/06/2026 09:09:00</t>
  </si>
  <si>
    <t>Thais Ramos</t>
  </si>
  <si>
    <t>CD PA
NF BAIXA
Correios Sedex - 30x30x60 - 6kg - Valor a declarar: R$ 3.647,40
====
PAGAMENTO CONFIRMADO POR ALEX
PG VIA SIMPLES 17.06.26
///////////////////////////////////////////  JEAN  //////////////////////////////////////////////       
________PEDIDO EM SEPARAÇÃO - 17/06/26 - 09:30_____
___PEDIDO EMPACOTADO INTEGRAL - 17/06/26 - 10:00_____
1 VOL DE Nº02 = 7,950
//////////////////////////////  JEAN  /////////////////////////
FATURADO 
NF 384
NOTA BAIXA
ENVIO INTEGRAL 
CODIGO DE RASTREIO: AD 582 379 127 BR
_____COLETA REALIZADA _____ 17/06/26  -  11:15</t>
  </si>
  <si>
    <t>162,62</t>
  </si>
  <si>
    <t>3.810,02</t>
  </si>
  <si>
    <t>3.647,40</t>
  </si>
  <si>
    <t>17/06/2026 09:10:41</t>
  </si>
  <si>
    <t>361,48</t>
  </si>
  <si>
    <t>309,40</t>
  </si>
  <si>
    <t>17/06/2026 09:12:00</t>
  </si>
  <si>
    <t>TRANSFERENCIA
TRANSFERENCIA CD SP X CD PA (COMPLEMENTAR)
SOLICITANTE: KATLEN
CD SP
APROVADO ALEX
=====
PEDIDO EMBALADO INTEGRAL 17/06 13:01 NATALIA
1 VOL. CX 5 = 22,600kg
1 VOL. CX 5 = 13,100kg
1 VOL. CX 5 = 12,650kg
1 VOL. CX 5 = 12,650kg
1 VOL. CX 5 = 12,650kg
1 VOL. CX 5 = 12,650kg
1 VOL. CX 5 = 12,650kg
1 VOL. CX 5 = 12,650kg
1 VOL. CX 2 = 7,050kg
TOTAL: 9 VOL. = 118,650kg
*** ENVIAR COM PEDIDO 19037
//////////////////////////////  JEAN  /////////////////////////
FATURADO 
NF 4359
NOTA BAIXA
ENVIO INTEGRAL 
LIB. IMP ETIQUETA
----- 17/06/26 -  14:09 ------
*** ETIQ EMITIDA 17/06 14:14 NATALIA
****COLETADO TRANSPORTADORA 17/06 15:30 NATALIA</t>
  </si>
  <si>
    <t>104.859,80</t>
  </si>
  <si>
    <t>17/06/2026 09:18:00</t>
  </si>
  <si>
    <t>TROCA SAC;
ENVIO SEDEX. 
---------------------------------------------------------------------------------------------------------------------------------------
- MARIA FERNANDA CARDOSO SILVA
- OCORRÊNCIA:  1 UNIDADE GEL CONSTRUTOR NATURAL ELEGANTE COVER.
- FAB 04/26 - LOTE : 100.011903.
- CONFORME INFORMA A CLIENTE COMPROU EM LOJA FÍSICA, O GEL ESTA DENSO E NÃO NIVELA. 
- ENVIO.
OBS: SE ATENTAR PARA ENVIAR O LOTE:100012062 (Elegante cover)
=====
TROCA SAC
CD SP
APROVADO ALEX  
CORREIOS SEDEX
17.06.26</t>
  </si>
  <si>
    <t>17/06/2026 09:24:07</t>
  </si>
  <si>
    <t>48,58</t>
  </si>
  <si>
    <t>312,08</t>
  </si>
  <si>
    <t>263,50</t>
  </si>
  <si>
    <t>17/06/2026 09:28:00</t>
  </si>
  <si>
    <t>17/06/2026 09:29:00</t>
  </si>
  <si>
    <t>BONIFICACAO COMERCIAL
CD SÃO PAULO __ BONIFICAÇÃO DO PEDIDO 18964 __ **AUTORIZADO KATTLEN**
CLIENTE IRA FAZER A RETIRADA
APROVADO ALEX
_______________
PEDIDO PRÉ EMBALADO 17/06 09:30 - LUIZA
1 VOL CX 77x46x29 = 12,650kg
1 VOL CX 77x46x29 = 12,650kg
1 VOL CX 77x46x29 = 12,650kg
1 VOL CX 77x46x29 = 12,650kg
1 VOL CX 77x46x29 = 12,650kg
1 VOL CX 05 = 6,250kg
1 VOL CX 02 = 4,500kg
1 VOL CX 02 = 2,900kg 
TOTAL: 8 VOL = 76,900kg
24UN NUDE PERFEITO (PENDÊNTE)
12UN ELEGANTE COVER (PENDÊNTE)</t>
  </si>
  <si>
    <t>11.181,24</t>
  </si>
  <si>
    <t>17/06/2026 09:37:00</t>
  </si>
  <si>
    <t>BONIFICACAO COMERCIAL
PROPOSTA BONIFICAÇÃO REFERENTE AO PEDIDO 19065
AUTORIZADO POR KATTLEN
CLIENTE SOLICITARA A TRANSPORTADORA
CD SP
APROVADO ALEX</t>
  </si>
  <si>
    <t>5.781,36</t>
  </si>
  <si>
    <t>17/06/2026 09:39:00</t>
  </si>
  <si>
    <t>17/06/2026 09:40:00</t>
  </si>
  <si>
    <t>TROCA SAC;
ENVIO SEDEX. 
---------------------------------------------------------------------------------------------------------------------------------------
- SABRINA PERES DOS SANTOS
- OCORRÊNCIA:  1 UNIDADE GEL CONSTRUTOR NATURAL ELEGANTE COVER.
- FAB 04/26 - LOTE : 100.011902.
- CONFORME INFORMA A CLIENTE COMPROU EM LOJA FÍSICA, O GEL ESTA DENSO E NÃO NIVELA. 
- ENVIO.
OBS: SE ATENTAR PARA ENVIAR O LOTE:100012062 (Elegante cover)
=======
TROCA SAC
CD SP
APROVADO ALEX  
CORREIOS SEDEX
17.06.26</t>
  </si>
  <si>
    <t>17/06/2026 09:40:04</t>
  </si>
  <si>
    <t>17/06/2026 09:42:00</t>
  </si>
  <si>
    <t>17/06/2026 09:59:00</t>
  </si>
  <si>
    <t>17/06/2026 10:00:00</t>
  </si>
  <si>
    <t>17/06/2026 10:01:00</t>
  </si>
  <si>
    <t>17/06/2026 10:02:00</t>
  </si>
  <si>
    <t>17/06/2026 10:03:00</t>
  </si>
  <si>
    <t>17/06/2026 10:05:00</t>
  </si>
  <si>
    <t>17/06/2026 10:18:00</t>
  </si>
  <si>
    <t>17/06/2026 11:05:00</t>
  </si>
  <si>
    <t>17/06/2026 11:06:00</t>
  </si>
  <si>
    <t>17/06/2026 11:07:00</t>
  </si>
  <si>
    <t>TROCA SAC;
ENVIO SEDEX. 
---------------------------------------------------------------------------------------------------------------------------------------
- THAYNA AZEVEDO ARAUJO
- OCORRÊNCIA:  2 UNIDADES DO GEL CONSTRUTOR NATURAL ELEGANTE COVER.
- FAB 04/26 
- LOTE : 100.103126 // 143512
- CONFORME INFORMA A CLIENTE COMPROU EM LOJA FÍSICA, OS DOIS GÉIS ESTÃO DENSOS E NÃO NIVELAM. 
- ENVIO.
OBS: SE ATENTAR PARA ENVIAR O LOTE:100012062 (Elegante cover)
=====
TROCA SAC
CD SP
APROVADO ALEX  
CORREIOS SEDEX
17.06.26</t>
  </si>
  <si>
    <t>67,38</t>
  </si>
  <si>
    <t>COLETA REALIZADA</t>
  </si>
  <si>
    <t>17/06/2026 11:15:00</t>
  </si>
  <si>
    <t>17/06/2026 11:32:00</t>
  </si>
  <si>
    <t>PAGAMENTO ENTRADA R$ 65.156,20 pago...10 DIAS APÓS A COLETA R$ 32.500,00.....20 DIAS APÓS A COLETA R$ 32.500,00
ENVIO BRASPRESS
CD SÃO PAULO
NOTA INTEGRAL 
PROPOSTA DE BONIFICAÇÃO PEDIDO 19072
PAGAMENTO DE ENTRADA CONFIRMADO POR ALEX
PGTO VIA PIX 16.06 SIMPLES
_________________________
PEDIDO EMBALADO 17/06 11:33 - LUIZA
1 VOL CX 05 = 12,650kg
1 VOL CX 05 = 12,650kg
1 VOL CX 05 = 22,400kg
1 VOL CX 05 = 22,200kg
1 VOL CX 05 = 12,750kg
1 VOL CX 05 = 12,900kg 
1 VOL CX 05 = 12,800kg
1 VOL CX 05 = 12,800kg
1 VOL CX 05 = 12,800kg
1 VOL CX 05 = 12,800kg
1 VOL CX 05 = 12,800kg
1 VOL CX 05 = 21,650kg
1 VOL CX 05 = 22,600kg
1 VOL CX 05 = 22,450kg
1 VOL CX 05 = 23,150kg
1 VOL CX 05 = 22,600kg
1 VOL CX 05 = 22,600kg
1 VOL CX 05 = 16,700kg
1 VOL CX 05 = 10,400kg
1 VOL CX 04 = 3,150kg
1 VOL CX 04 = 3,200kg
1 VOL CX 04 = 5,900kg
1 VOL CX 04 = 5,900kg
1 VOL CX 04 = 5,900kg
1 VOL CX 04 = 5,900kg
1 VOL CX 04 = 5,900kg
1 VOL CX 04 = 5,900kg
1 VOL CX 04 = 5,900kg
1 VOL CX 04 = 5,900kg
1 VOL CX 04 = 5,900kg
1 VOL CX 04 = 5,900kg
1 VOL CX 04 = 5,900kg
32 VOL = 392,950kg (PED DE VENDA 19071) + 5 VOL = 63,250 (REFERENTE A BONIFICAÇÃO 19072)
TOTAL: 37 VOL = 456,200
** FATURADA NF 4356 (INTEGRAL) 17/06 11:58 - LUIZA
****COLETADO TRANSPORTADORA 17/06 15:30 NATALIA</t>
  </si>
  <si>
    <t>130.156,20</t>
  </si>
  <si>
    <t>17/06/2026 11:36:03</t>
  </si>
  <si>
    <t>261,96</t>
  </si>
  <si>
    <t>17/06/2026 11:38:00</t>
  </si>
  <si>
    <t>17/06/2026 11:39:00</t>
  </si>
  <si>
    <t>17/06/2026 11:57:00</t>
  </si>
  <si>
    <t>BONIFICACAO COMERCIAL
PROPOSTA DE BONIFICAÇÃO ATACADO REFERENTE AO PEDIDO 19071
CD SP
APROVADO ALEX
__________________
PEDIDO EMBALADO 17/06 11:50 - LUIZA
1 VOL CX 76x49x29 = 12,650kg
1 VOL CX 76x49x29 = 12,650kg
1 VOL CX 76x49x29 = 12,650kg
1 VOL CX 76x49x29 = 12,650kg
1 VOL CX 76x49x29 = 12,650kg
TOTAL: 5 VOL = 63,250
VOLUMES ACRESCENTADOS NA NF 4356 (INTEGRAL) - REFERENTE AO PEDIDO DE VENDA 19071
****COLETADO TRANSPORTADORA 17/06 15:30 NATALIA</t>
  </si>
  <si>
    <t>05 - Fila de coleta -Transportador-BON.COME</t>
  </si>
  <si>
    <t>17/06/2026 11:58:00</t>
  </si>
  <si>
    <t>05 - Fila de coleta - Transp - Diamond</t>
  </si>
  <si>
    <t>17/06/2026 12:04:00</t>
  </si>
  <si>
    <t>17/06/2026 12:05:00</t>
  </si>
  <si>
    <t>17/06/2026 12:06:00</t>
  </si>
  <si>
    <t>17/06/2026 12:11:00</t>
  </si>
  <si>
    <t>TROCA SAC
CD PA
CORREIOS SEDEX
APROVADO ALEX
- BRUNA TAMIRES TEIXEIRA LOPES
- OCORRÊNCIA : 1 UN CAPA BASE CLEAR PINK
- LOTE: 143511
- FAB: 04/26 
- CONFORME INFORMA A CLIENTE COMPROU EM LOJA FÍSICA E RELATA QUE O PRODUTO ESTÁ CAUSANDO DESCOLAMENTO. 
OBS: FAVOR SE ATENTAR PARA NÃO ENVIAR O MESMO LOTE CITADO ACIMA.
ENVIO.
///////////////////////////////////////////  JEAN  //////////////////////////////////////////////       
________PEDIDO EM SEPARAÇÃO - 17/06/26 - 12:16_____
___PEDIDO EMPACOTADO INTEGRAL - 17/06/26 - 15:36_____
1 VOL DE CAIXA: 10 X 17 X 20 = 0,300
CÓDIGO DE RASTREIO:</t>
  </si>
  <si>
    <t>17/06/2026 12:11:55</t>
  </si>
  <si>
    <t>17/06/2026 12:13:00</t>
  </si>
  <si>
    <t>17/06/2026 12:25:00</t>
  </si>
  <si>
    <t>17/06/2026 12:29:00</t>
  </si>
  <si>
    <t>17/06/2026 12:57:00</t>
  </si>
  <si>
    <t>17/06/2026 13:17:00</t>
  </si>
  <si>
    <t>PAGAMENTO CONFIRMADO POR CARTÃO E PIX
ENVIO BRASPRESS
CD SÃO PAULO
NOTA INTEGRAL
====
PAGAMENTO CONFIRMADO POR DANIELE E ALEX
PG VIA PIX SIMPLES E PAGARME 17.06.26
************</t>
  </si>
  <si>
    <t>15.762,07</t>
  </si>
  <si>
    <t>17/06/2026 13:27:00</t>
  </si>
  <si>
    <t>PAGAMENTO SERÁ NO CARTÃO HOJE 17/06
ENVIO SEDEX
CD SÃO PAULO
NOTA INTEGRAL 
OBS: ENVIAR ATÉ AMANHÃ 18/06 ( URGENCIA NO ENVIO ) AUTORIZADO POR KATTLEN
======
AUTORIZADO POR KATTLEN 17.06.26</t>
  </si>
  <si>
    <t>137,82</t>
  </si>
  <si>
    <t>14.632,02</t>
  </si>
  <si>
    <t>14.494,20</t>
  </si>
  <si>
    <t>17/06/2026 13:40:00</t>
  </si>
  <si>
    <t>PAGAMENTO, ENTRADA R$ 34.683,20 pago...10 DIAS APÓS A COLETA R$ 17k...20 DIAS APÓS A COLETA R$ 17k
ENVIO BRASPRESS
CD SÃO PAULO
NOTA INTEGRAL
=====
PAGAMENTO CONFIRMADO POR ALEX
PG VIA SIMPLES 17.06.26</t>
  </si>
  <si>
    <t>68.683,20</t>
  </si>
  <si>
    <t>17/06/2026 13:44:00</t>
  </si>
  <si>
    <t>pedido pago 
saída cd são paulo 
nota baixa
====
PAGAMENTO CONFIRMADO POR DANIELE
PGTO VIA CARTÃO PAGARME  17.06.26</t>
  </si>
  <si>
    <t>28.950,66</t>
  </si>
  <si>
    <t>17/06/2026 13:46:00</t>
  </si>
  <si>
    <t>17/06/2026 14:04:00</t>
  </si>
  <si>
    <t>Ecommerce</t>
  </si>
  <si>
    <t>1.689,50</t>
  </si>
  <si>
    <t>17/06/2026 14:09:00</t>
  </si>
  <si>
    <t>17/06/2026 14:16:00</t>
  </si>
  <si>
    <t>TROCA  ATACADO
PRODUTO APRESENTOU DIFERENÇA NA CONSISTÊNCIA ( não esta nivelando )
PRODUTOS REFERENTE AO PEDIDO DE VENDA 15842 ( 1un Gel Elegante cover, 1un de Gel nude, 1un de Gel nude perfeito )
DATA DE FABRICAÇÃO ( todos 04/06 )
LOTE :
Elegante cover - 100.011802
Natural nude - 143426
Nude perfeito - 143427
CD SP
APROVADO ALEX</t>
  </si>
  <si>
    <t>101,07</t>
  </si>
  <si>
    <t>05 - Fila de coleta - Trasnp - Transferenci</t>
  </si>
  <si>
    <t>17/06/2026 14:19:00</t>
  </si>
  <si>
    <t>17/06/2026 14:27:05</t>
  </si>
  <si>
    <t>256,63</t>
  </si>
  <si>
    <t>245,60</t>
  </si>
  <si>
    <t>17/06/2026 14:49:00</t>
  </si>
  <si>
    <t>TROCA ATC
CORREIOS SEDEX 
Ocorrencia : CLIENTE SOLICITOU A TROCA COM O LOJISTA POR NÃO ESTÁ NA CONSCISTÊNCIA. 
ELEGANTE COVER 
Lote : 143512
Data Fab:04.2026
XXXXXXXXXXXXXXX
NATURAL NUDE:
Lote: 143513
Data Fab: 05.2026
XXXXXXXXXXXXXXX
NUDE PERFEITO:
Lote: 143431
Data Fab: 04.2026
XXXXXXXXXXXXX
NÃO ENVIAR OS PRODUTOS COM O MESMO LOTE.
CD SP
APROVADO ALEX</t>
  </si>
  <si>
    <t>471,66</t>
  </si>
  <si>
    <t>01 - Fila de separação Endomarketing</t>
  </si>
  <si>
    <t>17/06/2026 14:51:00</t>
  </si>
  <si>
    <t>ENDOMARKETING
SOLICITACAO CAMISAS COPA DO MUNDO (GEISE)
CD PA
APROVADO ALEX
17.06_CANCELADO SERA TROCADO O TAMANHO DA CAMISA_ALEX</t>
  </si>
  <si>
    <t>120,00</t>
  </si>
  <si>
    <t>17/06/2026 14:53:00</t>
  </si>
  <si>
    <t>BONIFICACAO MARKETING
Brindes solicitados para o curso do dia 26/07.
CD SP
Envio PAC.
APROVADO ALEX</t>
  </si>
  <si>
    <t>1.019,20</t>
  </si>
  <si>
    <t>17/06/2026 14:54:00</t>
  </si>
  <si>
    <t>17/06/2026 15:03:00</t>
  </si>
  <si>
    <t>ENDOMARKETING
SOLICITACAO CAMISAS COPA DO MUNDO (GEISE)
CD PA
APROVADO ALEX
//////////////////////  JEAN  //////////////////
____ENTREGUE  -  17/06/26   -  15:28</t>
  </si>
  <si>
    <t>17/06/2026 15:20:00</t>
  </si>
  <si>
    <t>255,00</t>
  </si>
  <si>
    <t>8.187,38</t>
  </si>
  <si>
    <t>7.932,38</t>
  </si>
  <si>
    <t>02 - em separação - Endomarketing</t>
  </si>
  <si>
    <t>17/06/2026 15:28:00</t>
  </si>
  <si>
    <t>03 - Embalado - Endomarketing</t>
  </si>
  <si>
    <t>04 - Documentos Emitidos - Endomarketin</t>
  </si>
  <si>
    <t>17/06/2026 15:29:00</t>
  </si>
  <si>
    <t>05 - Fila de coleta - Retirada - Endomarket</t>
  </si>
  <si>
    <t>17/06/2026 15:30:00</t>
  </si>
  <si>
    <t>17/06/2026 15:30:20</t>
  </si>
  <si>
    <t>17/06/2026 15:31:00</t>
  </si>
  <si>
    <t>17/06/2026 15:31:05</t>
  </si>
  <si>
    <t>82,12</t>
  </si>
  <si>
    <t>1.886,62</t>
  </si>
  <si>
    <t>2.005,00</t>
  </si>
  <si>
    <t>17/06/2026 15:32:00</t>
  </si>
  <si>
    <t>PAGAMENTO CONFIRMADO VIA PIX
ENVIO BRASPRESS
CD SÃO PAULO
NOTA INTEGRAL 
ENVIO AMANHÃ 17/05 AUTORIZADO POR KATTLEN
PAGAMENTO CONFIRMADO POR ALEX
PGTO VIA PIX 16.06 SIMPLES
__________________
PEDIDO EMBALADO 16/06 16:40 - LUIZA
1 VOL CX 02 = 5,700kg
FATURADA NF 4336 (INTEGRAL) 16/06 16:43 - LUIZA
****COLETADO TRANSPORTADORA 17/06 15:32 NATALIA</t>
  </si>
  <si>
    <t>3.498,00</t>
  </si>
  <si>
    <t>17/06/2026 15:33:00</t>
  </si>
  <si>
    <t>Pedro Henrique</t>
  </si>
  <si>
    <t>teste d epostagem teste 02</t>
  </si>
  <si>
    <t>25/05/2026</t>
  </si>
  <si>
    <t>6.778,00</t>
  </si>
  <si>
    <t>17/06/2026 15:33:57</t>
  </si>
  <si>
    <t>17/06/2026 15:34:00</t>
  </si>
  <si>
    <t>17/06/2026 15:40:00</t>
  </si>
  <si>
    <t>17/06/2026 15:50:19</t>
  </si>
  <si>
    <t>12,57</t>
  </si>
  <si>
    <t>62,47</t>
  </si>
  <si>
    <t>17/06/2026 15:53:00</t>
  </si>
  <si>
    <t>190,86</t>
  </si>
  <si>
    <t>5.493,90</t>
  </si>
  <si>
    <t>5.303,04</t>
  </si>
  <si>
    <t>17/06/2026 15:59:00</t>
  </si>
  <si>
    <t>17/06/2026 16:39:34</t>
  </si>
  <si>
    <t>336,55</t>
  </si>
  <si>
    <t>Ainda Aguardado</t>
  </si>
  <si>
    <t>17/06/2026 16:40:00</t>
  </si>
  <si>
    <t>ENTRADA R$200.000,00 - 01/06
RESTANTE 10 + 10 APÓS COLETA (AUTORIZADO POR JAYSON)
=====
PEDIDO EMBALADO INTEGRAL 02/06 11:54 NATALIA
150 VOL. CX 2 = 1.313,700kg
*** ITEM GEL NUDE PERFEITO FALTANTE 2.004 UNIDADES
**RETIRADO-PARCIAL 03/06- DAINATA **
FALTANTE: NUDE PERFEITO TOTAL DE 2004 UN
PEDIDO EMBALADO 12/06 10:31 - LUIZA
25 VOL CX 02 = 150,000kg
1 VOL CX P = 0,400kg 
TOTAL: 26 VOL = 150,400kg
CONFORME INFORMADO EM 02/06 ESTE PEDIDO SO DEVE SER ENTREGUE APOS SINALIZACAO DE PAGAMENTO DA ENTRADA, AINDA NAO OCORREU_16.06_ALEX</t>
  </si>
  <si>
    <t>Aguardando documento</t>
  </si>
  <si>
    <t>17/06/2026 16:41:00</t>
  </si>
  <si>
    <t>CD SÃO PAULO ____ ENVIO  TRANSPORTADORA GENEROSO TRANSPORTES___    *******PRAZO DE SAÍDA A PARTIR DO DIA  20/03****  ______BONIFICAÇÃO N ° 6780 / PEDIDO  14318      *******ATT EXPEDIÇÃO  : ANTES DA SAÍDA DO PEDIDO , CLIENTE IRÁ ENVIAR A NOTA DE TRANSFERÊNCIA ******  
 NF CHEIA                                 ***** CLIENTE IRÁ FAZER PEDIDO COMPLEMENTAR ASSIM QUE TIVER A REPOSIÇÃO DOS OUTROS PRODUTOS******
====================================
PAGAMENTO CONFIRMADO POR DANIELE
PGTO VIA CARTÃO PAGARME E SIMPLES 10.03.26
---------------------------------------------------------------------------------------
PEDIDO EM SEPARAÇÃO PARCIAL 09:00 - MONIZE
BABY PINK
GEL CLER
ELEGANTE COVER
NUDE PERFEITO
GEL NUDE PINK
STAR NUDE
STAR PINK
EMB. 24/03  14:15 - MONIZE
1 VOL DE Nº 02 =3,500
4 VOL DE Nº 05 = 51,800
_________________
FATURADO (NF CHEIA/PARCIAL) Nº 2890
LIB. IMP ETIQUETAS- DAINATA 25/03 AS 11:43
*** COLETADO 27/03  11:27 - MONIZE
----
48 GEL NUDE 
10 ELEGANTE COVER
16 NUDE PERFEITO
EMB. 05/05  08:28 - MONIZE
1 VOL DE Nº05 = 3,500   COD DE RASTREIO:
1 VOL DE Nº 04 = 2,200   COD DE RASTREIO
NF 3541 (AMANDA)- GEROU APENAS NUDE FALTANTE- DEMAIS ITENS JA FORAM FATURADOS NA PRIMEIRA NF (VAO APENAS NO FISICO).- CONF MONIZE
AGUARDANDO NF TRANSF. CLIENTE PARA LIBERAR POSTAGEM (02/05)
ELBA VAI ACRESCENTAR NOVO PED. DE VENDA P/ ENVIO JUNTO- WHATS 22/05</t>
  </si>
  <si>
    <t>10/03/2026</t>
  </si>
  <si>
    <t>30.944,44</t>
  </si>
  <si>
    <t>BONIFICACAO MARKETING
CD SP
APROVADO ALEX 18.02.26
----------------------------------------------------------------------------------------------------------------------------
PEDIDO EM LANÇAMENTO ESTOQUE 23/02  08:14 - MONIZE
----------------------------------------------------------------------------------------------------------------------------
PEDIDO EM SEPARAÇÃO PARCIAL 23/02  08:33 - MONIZE
4 PRIMER ACIDO
4 ADESIVADOR
3 CAPA BASE CLEAR
3 STAR WHITE
5 STAR NUDE
5 STAR PINK
4 BABY WHITE
6 GEL PINK
6 GEL NUDE
6 NUDE PERFEITO
4 DIAMOND
1 TOP COAT NUDE PINK
3 FOFINEO
4 MOLDE TECNOLOGICO 300UND
1 PINÇA CURVATURA
1 REGUA
-------------------------------------------------------------------------------------
AUTORIZADO O ENVIO PARCIAL 24/02  10:21 - MONIZE
1 VOL DE Nº 02 - 6,400
-------------------------------------------------------------------------------------
ITENS FALTANTES: 23/02  08:36 - MONIZE
5 PREP 65ML
1 HYDRA CHERRY
-------------------------------------------------------------------------------------
PEDIDO EMBALADO - 1 VOL DE Nº 02 - 6,400
ENVIAR PARA O ENDEREÇO:
RUA SENTA PUA, 221 APARTAMENTO 212 ONDINA 
CEP: 40170-010
COD DE RASTREIO: AD144807500BR
***COLETADO 24/02  17:27 - MONIZE
-----------------------------------------------------------------------------------
TENS FALTANTES: 23/02  08:36 - MONIZE
5 PREP 65ML
1 HYDRA CHERRY
===
LIBERADO PREP 65ml 26/05 10:53 NATALIA
1 VOL CX PP = 0,550KG
** AGUARDANDO CONFIRMAÇÃO SE OS FALTANTES SERÃO ENVIADOS OU CANCELADOS - 26/05 NATALIA
_______________
FALTANTE:
1 HYDRA CHERRY
COBREI RETORNO ADRI/NILTON GRUPO MKT, POIS SEM ENDEREÇO E SEM CONF. DE ENVIO DOS FALTANTES (PREP 65) Q ESTAO EMBALADOS- DAINATA 01/06a
***ADRI EM 01/06- CONF. CANCELAMENTO DO ENVIO DOS FALTANTES (PREP+HYDRA)- CLIENTE PARCEIRA NAO VAI MAIS RECEBER- DAINATA 01/06*** INFORMEIPARA VOLTAR PREP ESTOQUE.
*** REQUISIÇÃO PARA O PEDIDO VOLTAR PARA PRATELEIRA FEITA DIA 01/06 11:02 NATALIA</t>
  </si>
  <si>
    <t>18/02/2026</t>
  </si>
  <si>
    <t>2.364,73</t>
  </si>
  <si>
    <t>LIBERADO PREP 65 26/05 FALTANTE: 1 uni HYDRA CHERRY</t>
  </si>
  <si>
    <t>17/06/2026 16:42:00</t>
  </si>
  <si>
    <t xml:space="preserve">FALTANTE: 1 HYDRA CHERRY
</t>
  </si>
  <si>
    <t>17/06/2026 16:43:25</t>
  </si>
  <si>
    <t>ENVIO SOLICITADO (ELVELINE)
TIPO DE ENVIO PAC
=====================
BONIFICACAO MARKETING
CD SP
APROVADO ALEX 24.02.26
------------------------------------------------------------------------------
PEDIDO EM LANÇAMENTO ESTOQUE 24/02 - MONIZE
------------------------------------------------------------------------------------------
PEDIDO EM SEPARAÇÃO PARCIAL - 25/02 08:00 VITÓRIA 
1 PRIME 
1 ADESIVADOR 
1 CAPA BASE CLEAR 
1 NUDE PERFEITO 
1 BABY WHITE 
1 DIAMOND 
1 PREP120ML (SUB)
-------------------------------------------------------------------------------
PEDIDO EMBALADO PARCIAL - 25/02 14:26 VITÓRIA
1VOL G= 0,700  COD RASTREIO:  AN633264236BR
***COLETADO 25/02  19:18 - MONIZE
------------------------------------------- 
ITENS FALTANTES - 25/02 08:00 VITÓRIA 
1 HYDRA CHERRY
PREP 65 SUBST. POR PREP 120 (PRIMEIRO ENVIO)
**ITENS FALTANTES:
1 HYDRA CHERR**</t>
  </si>
  <si>
    <t>24/02/2026</t>
  </si>
  <si>
    <t>233,38</t>
  </si>
  <si>
    <t xml:space="preserve">FALTANTE: 36 STAR WHITE
</t>
  </si>
  <si>
    <t>17/06/2026 16:43:51</t>
  </si>
  <si>
    <t>SAIDA CD SP
SEM EMISSAO DE NF
CLIENTE ENVIARA ETIQUETA  DE ENVIO
PEDIDO BONIFICACAO 14440
===========================
PAGAMENTO CONFIRMADO POR ALEX
PG VIA PIX BANCO CORA 19.02.26
------------------------------------------------------------------------------------------------
PEDIDO EM SEPARAÇÃO PARCIAL 12//03  10:00 - MONIZE
PRIMER ACIDO
GEL CLEAR
BABY WHITE
BABY PINK
PINK
GEL NUDE PINK
ELEGANTE COVER
STAR PINK
SATR NUDE
DIAMOND
TOP COAT NUDE PINK
FOFINEO
156 NUDE PERFEITO
-----------
ITENS FALTANTES 12/03  10:13 - MONIZE
240 ADESIVADOR
240 CAPA BASE CLEAR
84 GEL NUDE
36 STAR WHITE
----------------------------------------------------------------------------------------
PEDIDO EMBALADO PARCIAL 16/03  11:42 - MONIZE
1 VOL DE Nº 05 = 16,500
3 VOL DE Nº 05 = 13,000
1 VOL DE Nº 05 = 12,500
1 VOL DE Nº 05 = 11,700
***COLETADO 16/03  17:36 - MONIZE
-----------------
ITENS FALTANTES 16/03  11:43 -MONIZE
240 ADESIVADOR
240 CAPA BASE CLEAR
EMB. 30/03  13:19 - MONIZE
1 VOL DE Nº 02 = 8,100
1 VOL DE Nº 05 = 22,100
-----------------------------------------------------------------
84 GEL NUDE -  EMBALADO EM 02/05 AS 16:37- RAYLANA GOMES
VOLUME: 2 volumes : 1 cx PP / 1 cx nº 04 
PESO: 6,550 KG 
DATA COLETA : 04/05 (segunda feira)
CODIGO RASTREIO : AD402701744BR // AD402698489BR
----------------------------------------------------------
36 STAR WHITE    (PENDENTE)</t>
  </si>
  <si>
    <t>19/02/2026</t>
  </si>
  <si>
    <t>60.967,79</t>
  </si>
  <si>
    <t>FALTANTE: 12 STAR WHITE</t>
  </si>
  <si>
    <t>17/06/2026 16:44:00</t>
  </si>
  <si>
    <t>1º PEDIDO - FRETE GRÁTIS
CD SP
NF
=====================
BONIFICAÇÃO PEDIDO 14522
PAGAMENTO CONFIRMADO POR DAANIELE
PGTO VIA PAGARME  EM 13.03.26
----
PEDIDO EM SEPARAÇÃO PARCIAL 31/03  13:59 - MONIZE
ELEGANTE COVER
NUDE PERFEITO
STAR NUDE
GEL CLEAR
PEDIDO EMBALADO PARCIAL 06/04 11:46 - LUIZA
VOL 1 CX 4 = 4,400KG
________
FATURADO (NF CHEIA/PARCIAL)- Nº 2962
LIB. IMP. ETIQUETA- DAINATA 06/04 AS 12:03
-----
COD DE RASTREIO AD304030519BR
***COLETADO 06/04  17:02 - MONIZE
---
12 STAR WHITE    (PENDENTE)</t>
  </si>
  <si>
    <t>13/03/2026</t>
  </si>
  <si>
    <t>3.052,58</t>
  </si>
  <si>
    <t>LIBERADO PREP 65 26/05</t>
  </si>
  <si>
    <t>17/06/2026 16:45:00</t>
  </si>
  <si>
    <t>81.109,70</t>
  </si>
  <si>
    <t>PINÇA FIBRA DE VIDRO (PENDENTE)</t>
  </si>
  <si>
    <t>1º PEDIDO - FRETE GRÁTIS
CD SP
NCH
PROPOSTA BONIFICAÇÃO Nº 16270
=================
PAGAMENTO CONFIRMADO POR ALEX
PGTO VIA PIX CORA 01.04.26
--
PEDIDO EMB. PARCIAL 24/04  10:16 - MONIZE
1 VOL DE Nº02 = 11,700
15 VOL DE Nº05 = 312,850
-------
FATURADO (NF CHEIA/PARCIAL) Nº 3254
LIB IMP ETQUETAS- DAINATA 24/04 AS 10:27
***COLETADO 24/04 16:19 - MONIZE
---
PINÇA FIBRA DE VIDRO  (PENDENTE)</t>
  </si>
  <si>
    <t>02/04/2026</t>
  </si>
  <si>
    <t>39.064,33</t>
  </si>
  <si>
    <t>PENDENTE STAR WHITE</t>
  </si>
  <si>
    <t>17/06/2026 16:46:00</t>
  </si>
  <si>
    <t>PAGAMENTO ENTRADA R$ 20.100,00..... RESTANTE R$ 33.353,54 SERÁ FEITO EM PIX ATÉ DIA 08/04
ENVIO BRASPRESS
CD SÃO PAULO
NOTA BAIXA
=============
PAGAMENTO CONFIRMADO POR ALEX
PGTO VIA CARTÃO PAGARME E MERCADO PAGO 30.03.26 O RESTANTE A DEFINIR
BONIFICAÇÃO PEDIDO 16185
---
PEDIDO EMB. 24/04 11:34 - MONIZE
9 VOL DE Nº05 = 118,900
--------
FATURADO (NF BAIXA/PARCIAL) Nº 3260
LIB IMP ETQ- DAINATA 24/04 AS 11:43
***COLETADO 24/04  16:40 - MONIZE
----
GEL ELEGANTE COVER 204
GEL STAR WHITE  48
PEDIDO EMB. 08/05  11:18- MONIZE
1 VOL CX 2  = 5,400 KG COD DE RASTREIO: AD426772569BR
1 VOL CX 5 = 12,700 COD DE RASTREIO: AD426778703BR
TOTAL: 2 VOLUMES 18,100 KG
FATURADO 3608 (BX/FALTANTES) 
LIB IMP ETQ- DAINATA 08/05
PED ENVIADO SOMENTE (2 ENVIO) COM ELEGANTES NÃO FOI STAR WHITES (NAO TEM FOTO DOS ITENS SEPARADOS)
ALINHEI COM VENDEDOR QUE O ENVIO DOS FALTANTES SERA LIBERADO (FISICAMENTE), POREM SEM NOVA NF POIS PED. ESTA FATURADO 100%
SOLICITEI LIBERAÇÃO FALTANTES- P/ LUIZA
STAR WHITES- 48 UN
** GEL STAR WHITE ESGOTADO- RENATO ESTA VERIFICANDO COM CLIENTE** 14/05 AS 12:16
- RENATO ALINHOU C/ CLIENTE QUE CASO NO PROXIMO PED. AINDA NAO TENHA O ITEM P/ ENVIO (STAR WHITE) SERA APLIC. DESC. FINANCEIRO- DAINATA 26/05</t>
  </si>
  <si>
    <t>53.453,54</t>
  </si>
  <si>
    <t>17/06/2026 16:53:52</t>
  </si>
  <si>
    <t>17/06/2026 16:54:23</t>
  </si>
  <si>
    <t>TRANSFERENCIA CD SP X CD PA
SOLICITANTE: KATLEN
CD SP
APROVADO ALEX
=====
PEDIDO EMBALADO PARCIAL 16/06 15:03 NATALIA
12 VOL. CX 4 = 72,000kg
46 VOL. CX 5 = 685,100kg
TOTAL: 58 VOL. = 757,100kg
FALTANTES:
GEL NUDE PERFEITO - 1,000 UNI.
//////////////////////////////  JEAN  /////////////////////////
FATURADO 
NF 4335
NOTA CHEIA
ENVIO PARCIAL
LIB. IMP ETIQUETA
----- 16/06/26 -  16:41 ------
FALTANTES:
GEL NUDE PERFEITO - 1,000 UNI.
**ETIQ EMITIDA 16/06 17:04 NATALIA.
FALTANTES:
GEL NUDE PERFEITO - 1,000 UNI.
****COLETADO PARCIAL TRANSPORTADORA 17/06 15:34 NATALIA</t>
  </si>
  <si>
    <t>734.800,00</t>
  </si>
  <si>
    <t>em fila</t>
  </si>
  <si>
    <t>17/06/2026 17:02:00</t>
  </si>
  <si>
    <t>Atualização de Status</t>
  </si>
  <si>
    <t>17/06/2026 17:03:00</t>
  </si>
  <si>
    <t>17/06/2026 17:17:00</t>
  </si>
  <si>
    <t>17/06/2026 17:18:00</t>
  </si>
  <si>
    <t>17/06/2026 17:19:00</t>
  </si>
  <si>
    <t>17/06/2026 17:20:00</t>
  </si>
  <si>
    <t>17/06/2026 17:21:00</t>
  </si>
  <si>
    <t>17/06/2026 17:22:00</t>
  </si>
  <si>
    <t>17/06/2026 17:23:00</t>
  </si>
  <si>
    <t>17/06/2026 17:24:00</t>
  </si>
  <si>
    <t>PEDIDO PAGO 
SAÍDA CD SÃO PAULO 
NOTA CHEIA 
VALOR DECLARADO: 5.000
PAGAMENTO CONFIRMADO POR ALEX
PGTO VIA CARTÃO PAGARME  09.06.26
=========
PEDIDO EMBALADO 10/06 14:27 - LUIZA
1 VOL CX 05 = 16,200kg COD DE RASTREIO: AD556920241BR
FATURADA NF 4219 (INTEGRAL) 10/06 14:35 - LUIZA
** ** COLETADO 10/06 - LUIZA
CLIENTE RECEBEU 12 UN DE STAR PINK E NÃO STAR NUDE CONF. PED VENDA (CONF. PEDRO ATRAVES DO VIDEO E FOTOS DE SEPARAÇÃO- ERRO NA SEPARAÇÃO) / AG. VENDEDORA INFORMAR SE O CLIENTE VAI FICAR COM OS ITENS ERRADOS OU REENVIAR P/ UZE
LIBEREI ENVIO DOS FALTANTES: 12 UN -STAR NUDE - DAINATA 17/06 AS 14:17
1 VOL CX 02P = 0,950kg COD DE RASTREIO: AD584587555BR  (RASTREIO GERADO PELO SISTEMA DOS CORREIOS, POR SER ENVIO DE ITENS FALTANTES) - 17/06 15:20 LUIZA
**CAMILA CONFIRMOU QUE SERA DEVOLVIDO- SOLICITADO JEAN ENVIO COD. REVERSO P/ CLIENTE MANDAR OS ITENS ENTREGUES EM DESACORDO (12 UN STAR PINK)- * DAINATA 17/06
** COLETADO CORREIOS (FALTANTES)- DAINATA 17/06AS 17:20*
/////////////////////////  JEAN  //////////////////////
LOGISTICA REVERSA
DEVOLUÇÃO DOS GÉIS (12 UNIDADES DO STAR PINK)
Número da Coleta: 4630344618
O compromisso para a primeira tentativa de coleta até dia 22/06/2026
CÓDIGO DE RASTREIO: DA589240405BR
-------------------------</t>
  </si>
  <si>
    <t>17/06/2026 17:15:00</t>
  </si>
  <si>
    <t>PEDIDO PAGO 
SAÍDA CD PARÁ 
CLIENTE IRÁ FAZER A RETIRADA NO CD
SEM NOTA
PAGAMENTO CONFIRMADO POR ALEX
PGTO VIA PIX E CARTAO 16.06 SIMPLES E PAGARME
///////////////////////////////////////////  JEAN  //////////////////////////////////////////////    
________PEDIDO EM SEPARAÇÃO - 16/06/26 - 12:20_____
___PEDIDO EMPACOTADO INTEGRAL - 16/06/26 - 16:00_____
1 VOL DE Nº05 = 11,800
SEM NF
ENVIO INTEGRAL 
LIB. IMP ETIQUETA
----- RETIRADO NO CD  -  16/06/26 -  17:15 ------</t>
  </si>
  <si>
    <t>4.957,72</t>
  </si>
  <si>
    <t>17/06/2026 17:30:00</t>
  </si>
  <si>
    <t>PAGAMENTO CONFIRMADO VIA CARTÃO
ENVIO SEDEX
CD SÃO PAULO
NOTA BAIXA
=====
PAGAMENTO CONFIRMADO POR DANIELE
PGTO VIA CARTÃO PAGARME  17.06.26</t>
  </si>
  <si>
    <t>190,57</t>
  </si>
  <si>
    <t>4.650,41</t>
  </si>
  <si>
    <t>4.459,84</t>
  </si>
  <si>
    <t>17/06/2026 17:40:00</t>
  </si>
  <si>
    <t>CD SP
MNF
Correios Sedex - 30x30x25 - 4kg - Valor a declarar: R$ 2.348,28
===
PAGAMENTO CONFIRMADO POR ALEX
PG VIA SIMPLES 17.06.26</t>
  </si>
  <si>
    <t>83,76</t>
  </si>
  <si>
    <t>2.348,28</t>
  </si>
  <si>
    <t>2.264,52</t>
  </si>
  <si>
    <t>Nº Pedido Loja: 16527 \n
** abrir manifestação correios- SOLIC SAC. DEVIDO ATRASO- REPASSADO PARA JEAN*- DAINATA 17/06 AS 16:26</t>
  </si>
  <si>
    <t>Nº Pedido Loja: 16538 \n
PRIMEIRA ETIQUETA- AD523211284BR SEM RASTREIO- (DAVID CONF QUE CLIENTE NAO RECEBEU)
LIBEREI REENVIO VIA SEDEX (PEDIDO INTEGRAL)- DAINATA 16/06
** conf. correios manifestação- AD523211284BR- ETIQUETA SEM POSTAGEM- JEAN CONF. COM VALDIRENE- DAINATA 16/06 (REPASSEI P/ CANCELAMENTO)</t>
  </si>
  <si>
    <t>CD SÃO PAULO -  __CLIENTE IRÁ RETIRAR MERCADORIA * ***   *AUTORIZADO KATTLEN***
SEM NF
PAGAMENTO A PRAZO AUTORIZADO ALEX
10 DIAS DE PRAZO A PARTIR DA COLETA
S/ ESTOQUE - STAR WHITE- DAINATA 16/06</t>
  </si>
  <si>
    <t>BONIFICACAO MARKETING
ENVIO PARA GANHADORA LIVE COMMERCE
ENVIO PAC
CD SP
APROVADO ALEX
______________
PEDIDO EMBALADO 16/06 08:22 - LUIZA
1 VOL CX 05P = 1,150kg COD DE RASTREIO: AP089301035BR
** COLETADO 16/06 - LUIZA</t>
  </si>
  <si>
    <t>//////////////////  JEAN  //////////////
CLIENTE INFORMOU QUE NÃO RECEU A MERCADORIA
OCORREINCIA: Conforme o rastreio o pedido da cliente foi entregue, mas a cliente informou não ter recebido o pedido
___ JÁ FOI REPASSADO A SITUAÇÃO PARA OS CORREIOS, ESTOU AGUARDANDO A RESPOSTA - FOI SOLICITADO A ASSINATURA DE QUEM RECEBEU A MERCADORIA  -  17/06/26  -  11:00____
____ASSINATURA IDENTIFICADA DA PESSOA QUE RECEBEU   -----  ISMAEL  -  GIULIA BARBOSA -------
A FOTO DA ASSINATURA ENVIADA NO GRUPO  -  17/06/26  -  11:23</t>
  </si>
  <si>
    <t>Nº Pedido Loja: 16774 \n
** ENTREGUE EM DUPLICIDADE COM A MESMA ETIQUETA CORREIOS AD554114163BR** CONF. YASMIN
REPASSADO PARA MATHEUS, POIS DEVIDO AS ALTERAÇÕES NESSA DATA 08/06 ELE LIBEROU AS ETIQUETAS EM QUESTÃO. PEDI PARA YASMIM VERIFICAR SE O CLIENTE TEM INTERESSE EM FICAR COM PRODUTO OU SE SERA COD. REVERSO, AGUARDANDO RETORNO- DAINATA 16/06</t>
  </si>
  <si>
    <t>TROCA ATC
CD SÃO PAULO - TROCA AUTORIZADA PELO SAC  : OCORRÊNCIAS : GÉIS  FORA DO PADRÃO DE CONSISTÊNCIA ____ 
INFORMAÇÕES DOS PRODUTOS : FAB 04/26 - LOTE : 100.011902
CD SP
APROVADO ALEX
/////////////////////////////////// JEAN  ///////////////////////  09/06/26  -  12:30
LOGISTICA REVERSA
DEVOLUÇÃO DOS GÉIS
Primeira tentativa de coleta até dia 11/06/2026
Número da Coleta para o cliente apresentar no momento da coleta: 4575277789
CÓDIGO DE RASTREIO: DA587374387BR
________________________
PEDIDO EMBALADO 09/06 17:48 - LUIZA
1 VOL CX 05P = 1,300kg COD DE RASTREIO: AD552307308BR
** ** COLETADO 10/06 - LUIZA
DA587374387BR- RECEBIDO/RETORNADO- VOLTEI P/ QUALIDADE (GEIS FORA PADRAO)- DAINATA 17/06 AS 16:07</t>
  </si>
  <si>
    <t>PROPOSTA DE BONIFICAÇÃO ATACADO REFERENTE A PROPOSTA 9605
====
BONIFICAÇÃO COMERCIAL
EM 11.06.26 AUTORIZADO ALEX.
ENVIAR JUNTO COM O PEDIDO 18950
=====
PEDIDO EMBALADO INTEGRAL 12/06 10:47 NATALIA
1 VOL. CX 29x57x78 = 16,350kg 
1 VOL. CX 29x57x78 = 16,350kg 
1 VOL. CX 29x57x78 = 16,350kg 
1 VOL. CX 29x57x78 = 16,350kg 
TOTAL: 4 VOL. = 65,400kg
*** AGUARDANDO O PEDIDO COMPLEMENTAR 18950 PRÉ EMBALADO PARA A LIBERAÇÃO DO ESTOQUE FALTANTE 17/06 9:59 NATALIA</t>
  </si>
  <si>
    <t>****COLETADO CORREIOS 16/06 17:41 NATALIA</t>
  </si>
  <si>
    <t>****COLETADO CORREIOS 16/06 17:38 NATALIA</t>
  </si>
  <si>
    <t>****COLETADO CORREIOS 16/06 17:39 NATALIA</t>
  </si>
  <si>
    <t>****COLETADO CORREIOS 16/06 17:40 NATALIA</t>
  </si>
  <si>
    <t>****COLETADO CORREIOS 16/06 17:37 NATALIA</t>
  </si>
  <si>
    <t>Nº Pedido Loja: 17009 \n 
NOTA FISCAL 4328- CANCELADA (CONF. COM DAVID- DEVIDO ESTOQUE REPROVADO DO PROD ELEGANTE).
PEDIDO ALTERADO DAVID EM 17/06 (S/ ELEGANTE) CONF. ANTES COM A PARCEIRA P/ LIBERAÇÃO
CRIADO NOVO PED. DE VENDA NO BLING, REF. AO PED 17009 DO NUVEM (ALTERADO E EDITADO DAVID S/ ELEGANTE)** ORIENTAÇÃO MATHEUS/SUPORTE BLING DEVIDO O PED. 19024 TER NF O SISTEMA NAO LIBERA EXCLUIR E REIMPORTAR DO NUVEM</t>
  </si>
  <si>
    <t>TROCA SAC; 
ENVIO SEDEX. (CIF)
----------------------------------------------------------------------------------------------------------
- MAISA SANTIAGO LIMA
- OCORRÊNCIA: 1 UNIDADE  DO TOP COAT CLEAR DIAMOND
- LOTE: PARCIALMENTE APAGADO 
- FAB: PARCIALMENTE APAGADO
- CONFORME INFORMA A CLIENTE COMPROU O PRODUTO EM LOJA FÍSICA E O PRODUTO ESTÁ CHEIO DE BOLINHAS APÓS PASSAR NA UNHA. 
OBS: FAVOR SE ATENTAR PARA NÃO ENVIAR O MESMO LOTE CITADO ACIMA.
CD SP
APROVADO ALEX
_________________
PEDIDO EMBALADO 16/06 09:58 - LUIZA
1 VOL CX PP = 0,100kg COD DE RASTREIO: AD577619726BR
** COLETADO 16/06 - LUIZA</t>
  </si>
  <si>
    <t>BONIFICACAO MARKETING
PENULTIMO E ULTIMO ENVIO REFRENTE AO CONTRATO RANCHO DO MAIA.
ENVIO PAC
CD SP 
APROVADO ALEX
__________
PEDIDO EMBALADO 16/06 10:42 - LUIZA
1 VOL CX 02 = 5,650kg COD DE RASTREIO: AP090315601BR
** COLETADO 16/06 - LUIZA</t>
  </si>
  <si>
    <t>BONIFICACAO MARKETING
ENVIO PERSONALIZADO DA UZEBOX(MÊS DE MAIO) REFERENTE AO CONTRATO RENOVADOS DE PARCEIRIA UZECLUB. 
ENVIO PAC
CD SP
APROVADO ALEX
=====
PEDIDO EMBALADO INTEGRAL 16/06 10:39 NATALIA
1 VOL. CX 5P = 2,100kg CÓD DE RASTREIO AP090283648BR
** COLETADO 16/06 - LUIZA</t>
  </si>
  <si>
    <t>BONIFICACAO MARKETING
ENVIO DE ICONIC SOLICITACAO (KEILA)
CD SP
TIPO DE ENVIO PAC
APROVADO ALEX
=====
PEDIDO EMBALADO INTEGRAL 16/06 10:33 NATALIA
1 VOL. CX PP = 0,150gr CÓD DE RASTREIO AP090234505BR
** COLETADO 16/06 - LUIZA</t>
  </si>
  <si>
    <t>TROCA SAC;
ENVIO SEDEX. 
=========================================================
- PRISCILA SANDREANE DOS SANTOS SANTANA
- OCORRÊNCIA: 1 UNIDADE  DO GEL ELEGANTE COVER
- LOTE: 100.011905
- FAB: 04/28
- CONFORME INFORMA A CLIENTE COMPROU O PRODUTO EM LOJA FÍSICA E O PRODUTO NÃO ESTÁ ADERINDO NA UNHA, DESCOLA COMPLETAMENTE MESMO APÓS A CURA NA CABINE. 
OBS: FAVOR SE ATENTAR PARA NÃO ENVIAR O MESMO LOTE CITADO ACIMA.
CD SP
APROVADO ALEX
=====
PEDIDO EMBALADO INTEGRAL 16/06 10:00 NATALIA
1 VOL. CX PP = 0,100gr CÓD DE RASTREIO AD577685481BR
***ETIQ EMITIDA PELOS CORREIOS POR ERRO NO BLING. JÁ PASSADO PARA O T.I 16/06 10:15 NATALIA
** COLETADO 16/06 - LUIZA</t>
  </si>
  <si>
    <t>15/06/2026 18:01:41</t>
  </si>
  <si>
    <t>15/06/2026 18:38:37</t>
  </si>
  <si>
    <t>Chaiana Dall’Agnol</t>
  </si>
  <si>
    <t>Nº Pedido Loja: 17013 \n</t>
  </si>
  <si>
    <t>15/06/2026 20:24:57</t>
  </si>
  <si>
    <t>Nº Pedido Loja: 17014 \n</t>
  </si>
  <si>
    <t>15/06/2026 21:14:39</t>
  </si>
  <si>
    <t>Kimberllyn Lauren</t>
  </si>
  <si>
    <t>Nº Pedido Loja: 17015 \n</t>
  </si>
  <si>
    <t>15/06/2026 21:41:37</t>
  </si>
  <si>
    <t>Gislene Pereira</t>
  </si>
  <si>
    <t>Nº Pedido Loja: 17016 \n</t>
  </si>
  <si>
    <t>15/06/2026 21:46:48</t>
  </si>
  <si>
    <t>Millena Eduarda</t>
  </si>
  <si>
    <t>Nº Pedido Loja: 17017 \n</t>
  </si>
  <si>
    <t>****COLETADO CORREIOS 16/06 17:43 NATALIA</t>
  </si>
  <si>
    <t>15/06/2026 22:09:18</t>
  </si>
  <si>
    <t>Juliana Alexandra Wroenski Maximo</t>
  </si>
  <si>
    <t>Nº Pedido Loja: 17018 \n</t>
  </si>
  <si>
    <t>15/06/2026 22:09:45</t>
  </si>
  <si>
    <t>Nº Pedido Loja: 17019 \n</t>
  </si>
  <si>
    <t>15/06/2026 22:12:24</t>
  </si>
  <si>
    <t>LUCILIA HELENA SCALDELAI</t>
  </si>
  <si>
    <t>15/06/2026 22:39:58</t>
  </si>
  <si>
    <t>Brenda Loureiro</t>
  </si>
  <si>
    <t>Nº Pedido Loja: 17020 \n</t>
  </si>
  <si>
    <t>16/06/2026 09:02:52</t>
  </si>
  <si>
    <t>Nº Pedido Loja: 17021 \n</t>
  </si>
  <si>
    <t>16/06/2026 09:21:50</t>
  </si>
  <si>
    <t>Diovanna Silva</t>
  </si>
  <si>
    <t>Nº Pedido Loja: 17022 \n</t>
  </si>
  <si>
    <t>16/06/2026 10:08:28</t>
  </si>
  <si>
    <t>Catarina Pereira</t>
  </si>
  <si>
    <t>Nº Pedido Loja: 17023 \n</t>
  </si>
  <si>
    <t>16/06/2026 10:19:06</t>
  </si>
  <si>
    <t>M OLIVEIRA LIMA VAZ</t>
  </si>
  <si>
    <t>16/06/2026 10:35:27</t>
  </si>
  <si>
    <t>Bianca Rodrigues yokote Yokote</t>
  </si>
  <si>
    <t>Nº Pedido Loja: 17024 \n</t>
  </si>
  <si>
    <t>16/06/2026 11:19:07</t>
  </si>
  <si>
    <t>TROCA SAC
ENVIO SEDEX
OCORRÊNCIA : PEDIDO SITE #16511 - DATA DE FABRICAÇÃO E LOTE APAGADO - O PRODUTO ESTA DEIXANDO PEQUENOS PEDAÇOS ESBRANQUIÇADOS NA UNHA.
ENVIO.
CD SP
APROVADO ALEX
______________
PEDIDO EMBALADO 16/06 15:01 - LUIZA
1 VOL CX PP = 0,150kg COD DE RASTREIO: AD579853386BR
** COLETADO 16/06 - LUIZA</t>
  </si>
  <si>
    <t>16/06/2026 11:20:43</t>
  </si>
  <si>
    <t>Millena Eduarda Oliveira da Silva</t>
  </si>
  <si>
    <t>BONIFICACAO MARKETING
ENVIO PARA ENGAJADA PERFIL KATIANE 
CD SP
TIPO DE ENVIO PAC
APROVADO ALEX
=====
PEDIDO EMBALADO INTEGRAL 16/06 16:13 NATALIA
1 VOL. CX 02P = 0,600gr CÓD DE RASTREIO AP092526104BR
** COLETADO 16/06 - LUIZA</t>
  </si>
  <si>
    <t>16/06/2026 11:43:31</t>
  </si>
  <si>
    <t>Liane velten de farias</t>
  </si>
  <si>
    <t>Nº Pedido Loja: 17025 \n</t>
  </si>
  <si>
    <t>16/06/2026 11:49:25</t>
  </si>
  <si>
    <t>Elizangela Alves</t>
  </si>
  <si>
    <t>Nº Pedido Loja: 17026 \n</t>
  </si>
  <si>
    <t>16/06/2026 12:21:56</t>
  </si>
  <si>
    <t>Stefanny Cristina Sandim</t>
  </si>
  <si>
    <t>Nº Pedido Loja: 17027 \n</t>
  </si>
  <si>
    <t>16/06/2026 13:34:18</t>
  </si>
  <si>
    <t>Anne Rodrigues</t>
  </si>
  <si>
    <t>Nº Pedido Loja: 17028 \n</t>
  </si>
  <si>
    <t>16/06/2026 13:36:06</t>
  </si>
  <si>
    <t>Nº Pedido Loja: 17029 \n</t>
  </si>
  <si>
    <t>16/06/2026 13:54:10</t>
  </si>
  <si>
    <t>RP DISTRIBUIDORA LTDALOJI</t>
  </si>
  <si>
    <t>16/06/2026 14:15:31</t>
  </si>
  <si>
    <t>Luana de souza Lima</t>
  </si>
  <si>
    <t>TROCA SAC;
ENVIO SEDEX.
============================
- LUANA DE SOUZA LIMA
- OCORRÊNCIA: 1 UNIDADE  DO GEL BABY WHITE
- LOTE: 143186
- FAB: 02/2026
- CONFORME INFORMA A CLIENTE COMPROU O PRODUTO EM LOJA FÍSICA E O PRODUTO CHEGOU COM POUCA QUANTIDADE  DENTRO DO POTE
OBS: FAVOR SE ATENTAR PARA NÃO ENVIAR O MESMO LOTE CITADO ACIMA.
CD SP
APROVADO ALEX
_______________
PEDIDO EMBALADO 16/06 16:13 - LUIZA
1 VOL CX PP = 0,100kg COD DE RASTREIO: AD580407386BR
** COLETADO 16/06 - LUIZA</t>
  </si>
  <si>
    <t>16/06/2026 14:17:52</t>
  </si>
  <si>
    <t>16/06/2026 14:20:05</t>
  </si>
  <si>
    <t>Lígia Queiroz da Silva</t>
  </si>
  <si>
    <t>16/06/2026 14:36:16</t>
  </si>
  <si>
    <t>SEM EMISSAO DE NF
CLIENTE SOLICITARA TRANSPORTADORA 
5 % DE BONIFICAÇÃO EM PRODUTOS 
PROPOSTA BONIFICAÇÃO  9660 :COPO CANUDO BRASIL  109 UNIDADES - PEDIDO DE BONIFICACAO 19066
PAGAMENTO CONFIRMADO POR ALEX
PGTO VIA PIX 16.06 SIMPLES
=====
PEDIDO PRÉ EMBALADO 16/06 17:29 NATALIA
15 VOL. CX 5 = 274,650kg
1 VOL. CX 4 = 5,800kg
1 VOL. CX 4 = 5,800kg
1 VOL. CX 4 = 5,800kg
1 VOL. CX 4 = 5,800kg
1 VOL. CX 4 = 5,800kg
1 VOL. CX 4 = 5,800kg
TOTAL: 21 VOL. = 309,450kg
- FALTANTES -
GEL CONSTRUTOR NATURAL NUDE PERFEITO 25G - 360 UNI.</t>
  </si>
  <si>
    <t>16/06/2026 14:38:15</t>
  </si>
  <si>
    <t>16/06/2026 14:40:15</t>
  </si>
  <si>
    <t>Simone Soares dos Santos</t>
  </si>
  <si>
    <t>TROCA SAC
ENVIO SEDEX
-------------------------------------------------------------------------------------------------------------------------------------------------------------------------------------------------------------------------------------------------------------------------------------------------------------------------------------------------------
- SIMONE SOARES DOS SANTOS
- OCORRÊNCIA : 1 UN CAPA BASE CLEAR 
- LOTE : ILEGÍVEL
- VAL: 03/29 
- CONFORME INFORMA A CLIENTE COMPROU EM LOJA FÍSICA E SEM RETORNO DA LOJA ENTROU EM CONTATO COM O SAC RELATANDO QUE O PRODUTO CHEGOU VAZIO.
OBS: FAVOR SE ATENTAR PARA NÃO ENVIAR O MESMO LOTE CITADO ACIMA.
ENVIO.
CD SP
APROVADO ALEX
=====
PEDIDO EMBALADO INTEGRAL 16/06 16:23 NATALIA
1 VOL. CX PP = 0,100gr CÓD DE RASTREIO AD580464009BR
** COLETADO 16/06 - LUIZA</t>
  </si>
  <si>
    <t>16/06/2026 15:11:08</t>
  </si>
  <si>
    <t>Louize Marcell Barboza de Melo Oliveira</t>
  </si>
  <si>
    <t>Nº Pedido Loja: 17030 \n</t>
  </si>
  <si>
    <t>16/06/2026 15:20:59</t>
  </si>
  <si>
    <t>Beleza Sos Comercio de Cosmeticos LTDA</t>
  </si>
  <si>
    <t>Aos cuidados de: Amadeo</t>
  </si>
  <si>
    <t>TROCA ATC
REFERENTE AO PRODUTO QUE FALTOU NO PEDIDO DE VENDA 18152
PRODUTO JÁ FOI EFETUADO O PAGAMENTO
AO CHEGAR O CLIENTE CONFERIU E CONSTATOU A FALTA 
ENVIO CIF POR NOSSA CONTA
AUTORIZADO POR KATTLEN
CD SP
APROVADO ALEX
16.06_PEDIDO CANCELADO SERA TRATADO POR DAINATA_ALEX</t>
  </si>
  <si>
    <t>16/06/2026 15:22:48</t>
  </si>
  <si>
    <t>PRODUTO JÁ FOI ENVIADO, NÃO PRECISA ENVIAR .
PAGAMENTO COMBINADO ATÉ FINAL DO MÊS
AUTORIZADO POR KATTLEN
APROVADO POR ALEX
** PRODUTO JA ENTREGUE AO CLIENTE (ERRADO)- PED DE VENDA APENAS P/ ENTRADA FINANCEIRO* N]ÃO SERA ENVIADO -FISICO- DAINATA 16/06AS 15:32</t>
  </si>
  <si>
    <t>16/06/2026 15:30:17</t>
  </si>
  <si>
    <t>16/06/2026 15:31:19</t>
  </si>
  <si>
    <t>16/06/2026 16:05:46</t>
  </si>
  <si>
    <t>Mirian de castro dos santos</t>
  </si>
  <si>
    <t>16/06/2026 16:43:02</t>
  </si>
  <si>
    <t>Guilherme Staroscky</t>
  </si>
  <si>
    <t>16/06/2026 16:56:58</t>
  </si>
  <si>
    <t>16/06/2026 17:09:42</t>
  </si>
  <si>
    <t>R MARTINS DA SILVA</t>
  </si>
  <si>
    <t>16/06/2026 17:17:35</t>
  </si>
  <si>
    <t>Gleiciele Moreira de Aguiar</t>
  </si>
  <si>
    <t>Aos cuidados de: Gleicy</t>
  </si>
  <si>
    <t>ENVIO INTERNACIONAL- VIA UPS</t>
  </si>
  <si>
    <t>16/06/2026 18:50:08</t>
  </si>
  <si>
    <t>Adriana Dos Santos</t>
  </si>
  <si>
    <t>Nº Pedido Loja: 17031 \n</t>
  </si>
  <si>
    <t>16/06/2026 19:20:21</t>
  </si>
  <si>
    <t>Nº Pedido Loja: 17032 \n</t>
  </si>
  <si>
    <t>16/06/2026 20:08:36</t>
  </si>
  <si>
    <t>Leonardo Alves</t>
  </si>
  <si>
    <t>Nº Pedido Loja: 17033 \n</t>
  </si>
  <si>
    <t>16/06/2026 20:14:00</t>
  </si>
  <si>
    <t>Nº Pedido Loja: 17034 \n</t>
  </si>
  <si>
    <t>16/06/2026 22:02:52</t>
  </si>
  <si>
    <t>Nathalia Rebechi</t>
  </si>
  <si>
    <t>Nº Pedido Loja: 17035 \n</t>
  </si>
  <si>
    <t>16/06/2026 22:29:36</t>
  </si>
  <si>
    <t>Brendha Miranda</t>
  </si>
  <si>
    <t>Nº Pedido Loja: 17036 \n</t>
  </si>
  <si>
    <t>16/06/2026 23:18:17</t>
  </si>
  <si>
    <t>Nathalia dos santos reis Reis</t>
  </si>
  <si>
    <t>Nº Pedido Loja: 17037 \n</t>
  </si>
  <si>
    <t>17/06/2026 07:16:40</t>
  </si>
  <si>
    <t>Luiza Bianca Monteiro de Castro Castro</t>
  </si>
  <si>
    <t>Nº Pedido Loja: 17038 \n</t>
  </si>
  <si>
    <t>17/06/2026 08:37:51</t>
  </si>
  <si>
    <t>Bruna Tamires Teixeira Lopes</t>
  </si>
  <si>
    <t>17/06/2026 09:00:24</t>
  </si>
  <si>
    <t>Maria eduarda</t>
  </si>
  <si>
    <t>Nº Pedido Loja: 17039 \n</t>
  </si>
  <si>
    <t>17/06/2026 09:08:53</t>
  </si>
  <si>
    <t>Maria Carolina Miareli</t>
  </si>
  <si>
    <t>Nº Pedido Loja: 17040 \n</t>
  </si>
  <si>
    <t>17/06/2026 09:12:16</t>
  </si>
  <si>
    <t>17/06/2026 09:17:59</t>
  </si>
  <si>
    <t>Maria Fernanda Cardoso Silva</t>
  </si>
  <si>
    <t>17/06/2026 09:23:30</t>
  </si>
  <si>
    <t>Nº Pedido Loja: 17041 \n</t>
  </si>
  <si>
    <t>17/06/2026 09:39:44</t>
  </si>
  <si>
    <t>Sabrina Peres Dos Santos</t>
  </si>
  <si>
    <t>17/06/2026 11:02:02</t>
  </si>
  <si>
    <t>Gabriela silva de Queiroz</t>
  </si>
  <si>
    <t>Nº Pedido Loja: 17042 \n</t>
  </si>
  <si>
    <t>17/06/2026 11:06:25</t>
  </si>
  <si>
    <t>17/06/2026 11:30:27</t>
  </si>
  <si>
    <t>Daniele Resende</t>
  </si>
  <si>
    <t>Nº Pedido Loja: 17043 \n</t>
  </si>
  <si>
    <t>17/06/2026 13:17:16</t>
  </si>
  <si>
    <t>DIEGO NEPOMUCENO GONÇALVES</t>
  </si>
  <si>
    <t>Aos cuidados de: DIEGO</t>
  </si>
  <si>
    <t>17/06/2026 13:20:47</t>
  </si>
  <si>
    <t>JOAO MARIO DOS SANTOS</t>
  </si>
  <si>
    <t>Aos cuidados de: JOAO</t>
  </si>
  <si>
    <t>17/06/2026 13:37:39</t>
  </si>
  <si>
    <t>17/06/2026 13:43:53</t>
  </si>
  <si>
    <t>17/06/2026 13:56:42</t>
  </si>
  <si>
    <t>Nº Pedido Loja: 17009 \n 
NOTA FISCAL 4328- CANCELADA (CONF. COM DAVID- DEVIDO ESTOQUE REPROVADO DO PROD ELEGANTE).
PEDIDO ALTERADO DAVID EM 17/06 (S/ ELEGANTE) CONF. ANTES COM A PARCEIRA P/ LIBERAÇÃO
CRIADO NOVO PED. DE VENDA NO BLING, REF. AO PED 17009 DO NUVEM (ALTERADO E EDITADO DAVID S/ ELEGANTE)** ORIENTAÇÃO MATHEUS/SUPORTE BLING DEVIDO O PED. 19024 TER NF O SISTEMA NAO LIBERA EXCLUIR E REIMPORTAR DO NUVEM
TROCOU 4 UN DE ELEGANTE POR 4 UND DE BABY WHITE (17009 NUVEM CORRETO)- CONFIRMADO E LIBERADO P/ ESPEDIÇÃO ENVIAR:
4 UN BABAY WHITE+ DEMAIS INTENS CONF PEDIDO BLING- DAINATA (17/06 AS 16:25)</t>
  </si>
  <si>
    <t>17/06/2026 14:05:22</t>
  </si>
  <si>
    <t>Kevilin alves</t>
  </si>
  <si>
    <t>Nº Pedido Loja: 17044 \n</t>
  </si>
  <si>
    <t>17/06/2026 14:16:08</t>
  </si>
  <si>
    <t>17/06/2026 14:24:55</t>
  </si>
  <si>
    <t>Ana Carolina Morosin</t>
  </si>
  <si>
    <t>Nº Pedido Loja: 17045 \n</t>
  </si>
  <si>
    <t>17/06/2026 14:49:13</t>
  </si>
  <si>
    <t>58.884.464 REGIS RABBI</t>
  </si>
  <si>
    <t>17/06/2026 14:53:07</t>
  </si>
  <si>
    <t>Anna Karolyna de Oliveira José</t>
  </si>
  <si>
    <t>17/06/2026 15:49:26</t>
  </si>
  <si>
    <t>Nº Pedido Loja: 17046 \n</t>
  </si>
  <si>
    <t>17/06/2026 16:34:44</t>
  </si>
  <si>
    <t>Luana vieira</t>
  </si>
  <si>
    <t>Nº Pedido Loja: 17047 \n</t>
  </si>
  <si>
    <t>17/06/2026 17:29:38</t>
  </si>
  <si>
    <t>F Chimanski Comercio de Perfumaria</t>
  </si>
  <si>
    <t>17/06/2026 17:39:21</t>
  </si>
  <si>
    <t>MEGA SUCESSO BAZAR LTDA</t>
  </si>
  <si>
    <t>17/06/2026 17:43:03</t>
  </si>
  <si>
    <t>DESCONTO REFERENTE, PEDIDO ANTERIOR FOI PAGO 2 GRADE DE ICONIC E FOI ENVIADO SOMENTE UMA GRADE .
PAGAMENTO CONFIRMADO VIA CARTÃO
ENVIO SEDEX
CD SÃO PAULO
SEM NOTA
========
PAGAMENTO CONFIRMADO POR DANIELE
PGTO VIA CARTÃO PAGARME  17.06.26</t>
  </si>
  <si>
    <t>17/06/2026 17:46:01</t>
  </si>
  <si>
    <t>ALYSON S. NUNES LTDA</t>
  </si>
  <si>
    <t>Aos cuidados de: RAFAELA NUNES</t>
  </si>
  <si>
    <t>PEDIDO PAGO 
SAÍDA CD SÃO PAULO 
SEM NF 
VALOR DECLARADO TOTAL
===
PAGAMENTO CONFIRMADO POR DANIELE
PGTO VIA CARTÃO PAGARME  17.06.26</t>
  </si>
  <si>
    <t>sedex</t>
  </si>
  <si>
    <t>17/06/2026 17:49:09</t>
  </si>
  <si>
    <t>ALONG NAILS STORE LTDA</t>
  </si>
  <si>
    <t>PAGAMENTO CONFIRMADO VIA CARTÃO
ENVIO BRASPRESS
CD SÃO PAULO
NOTA INTEGRAL
=====
PAGAMENTO CONFIRMADO POR DANIELE
PGTO VIA CARTÃO PAGARME  17.06.26</t>
  </si>
  <si>
    <t>17/06/2026 17:52:31</t>
  </si>
  <si>
    <t>NAILS BOSS PERFUMARIA E COSMETICOS LTDA</t>
  </si>
  <si>
    <t>Aos cuidados de: STEFANIA</t>
  </si>
  <si>
    <t>PAGAMENTO CONFIRMADO VIA CARTÃO
ENVIO BRASPRESS
CD SÃO PAULO
NOTA BAIXA
======
PAGAMENTO CONFIRMADO POR DANIELE
PGTO VIA CARTÃO PAGARME  17.06.26</t>
  </si>
  <si>
    <t>PEDIDO PAGO 
PORTO LEÃO
ENDEREÇO: Av Bernardo Sayão n 4276
Bairro do Guamá Esquina da Av.José Bonifácio
Ferry Boat Leão do Marajo
SAÍDA DA EMBARCAÇÃO - 12.06.2026
REPONSÁVEL POR RECEBER A MERCADORIA: JÚNIOR 
HORÁRIO: 12:00 HORAS
SOLICITAR MOTOBOY + UBER
========
PAGAMENTO CONFIRMADO POR ALEX
PG CARTÃO PAGARME 11.06.26
///////////////////////////////////////////  JEAN  //////////////////////////////////////////////    
________PEDIDO EM SEPARAÇÃO - 11/06/26 - 14:18____
___PEDIDO EMPACOTADO INTEGRAL - 12/06/26 - 08:30_____
1 VOL DE Nº05 = 18,150
//////////////////////////////  JEAN  /////////////////////////
SEM NF
ENVIO INTEGRAL 
LIB. IMP ETIQUETA
____RETIRADO  --  12/06/26 -  10:52------
/////////////////////////  JEAN  //////////////////
CLIENTE SOLICITOU A EMISSÃO DA NF BAIXA
----- NF 385   -----   17/06/26  -  10:22</t>
  </si>
  <si>
    <t>CD PARÁ - CLIENTE IRÁ RETIRAR MERCADORIA 
NF BAIXA
PAGAMENTO CONFIRMADO POR ALEX
PGTO VIA CARTAO 12.06 PAGARME E PIX 15.06 SIMPLES
///////////////////////////////////////////  JEAN  //////////////////////////////////////////////    
________PEDIDO EM SEPARAÇÃO - 15/06/26 - 10:00_____
___PEDIDO EMPACOTADO INTEGRAL - 15/06/26 - 08:30_____
1 VOL DE Nº05 =  22,450
1 VOL DE Nº 05 =  17,950
1 VOL DE Nº05 =  13,000
1 VOL DE Nº 05 = 21,750
TOTAL: 4 VOL - N°5 = 75,150
//////////////////////////////  JEAN  /////////////////////////
FATURADO 
NF 383
NOTA BAIXA
ENVIO INTEGRAL 
LIB. IMP ETIQUETA
----- 15/06/26 -  16:30 -----  
___COLETA REALIZADA  -  16/06/26  -  13:00___</t>
  </si>
  <si>
    <t>TROCA ATC
ITENS QUE NÃO FOI ENVIADO NO ÚLTIMO PEDIDO. 
FAZER O ENVIO VIA SEDEX. 
ENVIAR JUNTO COM A PROPOSTA: 8987
ENVIO AUTORIZADO POR KATLLEN.
CD SP
APROVADO ALEX
proposta corrigida- referente ao pedido: 17532.
///////////////////////////////////////////  JEAN  //////////////////////////////////////////////    
________PEDIDO EM SEPARAÇÃO - 15/06/26 - 17:30_____
___PEDIDO EMPACOTADO INTEGRAL - 16/06/26 - 08:30_____
1 VOL DE Nº03 = 1,300
SEM NF
ENVIO INTEGRAL 
CÓDIGO DE RASTREIO: AD577081242BR
___COLETA REALIZADA
----- 16/06/26 -  10:05 ------</t>
  </si>
  <si>
    <t>16/06/2026 12:04:43</t>
  </si>
  <si>
    <t>52343781 Suzany Alves Silveira</t>
  </si>
  <si>
    <t>Aos cuidados de: SUZANY</t>
  </si>
  <si>
    <t>16/06/2026 13:30:38</t>
  </si>
  <si>
    <t>16/06/2026 15:34:37</t>
  </si>
  <si>
    <t>ENDOMARKETING
SOLICITACAO DE CAMISA COPA DO MUNDO (GEISE)
CD PA
APROVADO ALEX
////////////////////////////////  JEAN  ////////////////////////
____ PEDIDO RETIRADO  -  16/06/26  -  15:49____</t>
  </si>
  <si>
    <t>16/06/2026 16:04:11</t>
  </si>
  <si>
    <t>BONIFICACAO MARKETING
SOLICITACAO MARKETING 10 ICONIC E MAIS UM PRES KIT COPA SOLICITACAO (KEILA E ELVELINE)
CD PA
APROVADO ALEX
////////////////////////  JEAN  /////////////////////////
___RETIRADO  -  16/06/26  -  16:46____</t>
  </si>
  <si>
    <t>17/06/2026 09:09:16</t>
  </si>
  <si>
    <t>BOX COSMETICOS IMPERATRIZ LTDA</t>
  </si>
  <si>
    <t>17/06/2026 12:11:32</t>
  </si>
  <si>
    <t>17/06/2026 14:51:33</t>
  </si>
  <si>
    <t>17/06/2026 15:02:50</t>
  </si>
  <si>
    <t>17/06/2026 15:52:52</t>
  </si>
  <si>
    <t>R DE C F SARMENTO</t>
  </si>
  <si>
    <t>Aos cuidados de: RITA</t>
  </si>
  <si>
    <t>CD PA
MNF
Correios Sedex - 30x30x60 - 5kg - Valor a declarar: R$ 4.100,00
=====
PAGAMENTO CONFIRMADO POR DANIELE
PGTO VIA CARTÃO PAGARME  17.06.26
///////////////////////////////////////////  JEAN  //////////////////////////////////////////////       
________PEDIDO EM SEPARAÇÃO - 17/06/26 - 15:58_____
___PEDIDO EMPACOTADO INTEGRAL - 17/06/26 - 17:30_____
1 VOL DE Nº05 = 15,250
//////////////////////////////  JEAN  /////////////////////////
FATURADO 
NF 386
MEIA NOTA
ENVIO INTEGRAL 
CÓDIGO DE RASTREIO:
----- 17/06/26 -  17:46 ------</t>
  </si>
  <si>
    <t>TROCA SAC
OCORRÊNCIA: PEDIDO SITE # 16672, GEL NATURAL ELEGANTE COVER F: 04/26 - L: 143512 GEL DENSO, GEL NATURAL BABY PINK F ; 04/26 - L : 100011829 GEL FLUIDO, PREP VAZADO CONFORME INFORMA A CLIENTE.
ENVIO.
CD SP
CORREIOS SEDEX
APROVADO ALEX
_______________
PEDIDO EMBALADO 18/06 15:13 - LUIZA
1 VOL CX P = 0,300kg COD DE RASTREIO: AD589005288BR
****COLETADO CORREIOS 18/06 17:45 NATALIA</t>
  </si>
  <si>
    <t>46,30</t>
  </si>
  <si>
    <t>128,84</t>
  </si>
  <si>
    <t>TROCA SAC;
ENVIO SEDEX. 
---------------------------------------------------------------------------------------------------------------------------------------
- MARIA FERNANDA CARDOSO SILVA
- OCORRÊNCIA:  1 UNIDADE GEL CONSTRUTOR NATURAL ELEGANTE COVER.
- FAB 04/26 - LOTE : 100.011903.
- CONFORME INFORMA A CLIENTE COMPROU EM LOJA FÍSICA, O GEL ESTA DENSO E NÃO NIVELA. 
- ENVIO.
OBS: SE ATENTAR PARA ENVIAR O LOTE:100012062 (Elegante cover)
=====
TROCA SAC
CD SP
APROVADO ALEX  
CORREIOS SEDEX
17.06.26
_____
PEDIDO EMBALADO 18/06 15:18 - LUIZA
1 VOL CX PP = 0,150kg COD DE RASTREIO: AD589034664BR
****COLETADO CORREIOS 18/06 17:45 NATALIA</t>
  </si>
  <si>
    <t>45,81</t>
  </si>
  <si>
    <t>79,50</t>
  </si>
  <si>
    <t>BONIFICACAO COMERCIAL
PROPOSTA BONIFICAÇÃO REFERENTE AO PEDIDO 19065
AUTORIZADO POR KATTLEN
CLIENTE SOLICITARA A TRANSPORTADORA
CD SP
APROVADO ALEX
__________________
PEDIDO EMBALADO 17/06 09:43 - LUIZA
1 VOL CX 77x46x29 = 12,650kg
1 VOL CX 77x46x29 = 12,650kg
1 VOL CX 77x46x29 = 12,650kg
1 VOL CX 77x46x29 = 12,650kg
1 VOL CX 05 = 6,650kg
1 VOL CX 05 = 6,650kg
1 VOL CX 05 = 6,650kg
TOTAL: 7 VOL = 70,000kg 
(AGUARDANDO PEDIDO DE VENDA 19065 / CONFIRMAÇÃO DE ESTOQUE) - AUTOZADO POR DAINATA! 17/06 09:44 - LUIZA
** PEDIDO DE VENDA 19065, EMBALADO! AGUARDANDO CLIENTE SOLICITAR A TRANSPORTADORA. 18/06 17:30 - LUIZA</t>
  </si>
  <si>
    <t>TROCA SAC;
ENVIO SEDEX. 
---------------------------------------------------------------------------------------------------------------------------------------
- SABRINA PERES DOS SANTOS
- OCORRÊNCIA:  1 UNIDADE GEL CONSTRUTOR NATURAL ELEGANTE COVER.
- FAB 04/26 - LOTE : 100.011902.
- CONFORME INFORMA A CLIENTE COMPROU EM LOJA FÍSICA, O GEL ESTA DENSO E NÃO NIVELA. 
- ENVIO.
OBS: SE ATENTAR PARA ENVIAR O LOTE:100012062 (Elegante cover)
=======
TROCA SAC
CD SP
APROVADO ALEX  
CORREIOS SEDEX
17.06.26
_______
PEDIDO EMBALADO 18/06 15:21 - LUIZA
1 VOL CX PP = 0,150kg COD DE RASTREIO: AD589058983BR
****COLETADO CORREIOS 18/06 17:45 NATALIA</t>
  </si>
  <si>
    <t>28,93</t>
  </si>
  <si>
    <t>62,62</t>
  </si>
  <si>
    <t>TROCA SAC;
ENVIO SEDEX. 
---------------------------------------------------------------------------------------------------------------------------------------
- THAYNA AZEVEDO ARAUJO
- OCORRÊNCIA:  2 UNIDADES DO GEL CONSTRUTOR NATURAL ELEGANTE COVER.
- FAB 04/26 
- LOTE : 100.103126 // 143512
- CONFORME INFORMA A CLIENTE COMPROU EM LOJA FÍSICA, OS DOIS GÉIS ESTÃO DENSOS E NÃO NIVELAM. 
- ENVIO.
OBS: SE ATENTAR PARA ENVIAR O LOTE:100012062 (Elegante cover)
=====
TROCA SAC
CD SP
APROVADO ALEX  
CORREIOS SEDEX
17.06.26
______
PEDIDO EMBALADO 18/06 15:26 - LUIZA
1 VOL CX PP = 0,150kg COD DE RASTREIO: AD589085992BR
****COLETADO CORREIOS 18/06 17:45 NATALIA</t>
  </si>
  <si>
    <t>29,27</t>
  </si>
  <si>
    <t>96,65</t>
  </si>
  <si>
    <t>TROCA SAC
CD PA
CORREIOS SEDEX
APROVADO ALEX
- BRUNA TAMIRES TEIXEIRA LOPES
- OCORRÊNCIA : 1 UN CAPA BASE CLEAR PINK
- LOTE: 143511
- FAB: 04/26 
- CONFORME INFORMA A CLIENTE COMPROU EM LOJA FÍSICA E RELATA QUE O PRODUTO ESTÁ CAUSANDO DESCOLAMENTO. 
OBS: FAVOR SE ATENTAR PARA NÃO ENVIAR O MESMO LOTE CITADO ACIMA.
ENVIO.
///////////////////////////////////////////  JEAN  //////////////////////////////////////////////       
________PEDIDO EM SEPARAÇÃO - 17/06/26 - 12:16_____
___PEDIDO EMPACOTADO INTEGRAL - 17/06/26 - 15:36_____
1 VOL DE CAIXA: 10 X 17 X 20 = 0,300
CÓDIGO DE RASTREIO: AD 586 442 678 BR
____COLETA REALIZADA  -  17/06/26 -  11:00 ------</t>
  </si>
  <si>
    <t>PAGAMENTO CONFIRMADO POR CARTÃO E PIX
ENVIO BRASPRESS
CD SÃO PAULO
NOTA INTEGRAL
====
PAGAMENTO CONFIRMADO POR DANIELE E ALEX
PG VIA PIX SIMPLES E PAGARME 17.06.26
************
=====
PEDIDO EMBALADO INTEGRAL 18/06 14:01 NATALIA
1 VOL. CX 5 = 12,000kg
1 VOL. CX 5 = 22,150kg
TOTAL: 2 VOL. = 34,150kg
***NF ( 4379 ) FATURADA  18/06 14:05 NATALIA
COLETADO TRANSP. 18/06- DAINATA</t>
  </si>
  <si>
    <t>PAGAMENTO SERÁ NO CARTÃO HOJE 17/06
ENVIO SEDEX
CD SÃO PAULO
NOTA INTEGRAL 
OBS: ENVIAR ATÉ AMANHÃ 18/06 ( URGENCIA NO ENVIO ) AUTORIZADO POR KATTLEN
======
AUTORIZADO POR KATTLEN 17.06.26
PAGAMENTO CONFIRMADO POR ALEX
PGTO VIA CARTAO 17.06 PAGARME
_____________
PEDIDO EMBALADO 18/06 10:49 - LUIZA
1 VOL CX 05 = 12,700kg COD DE RASTREIO: AD587245484BR
1 VOL CX 05 = 16,800kg COD DE RASTREIO: AD587245609BR
TOTAL: 2 VOL = 29,500kg
FATURADA NF 4371 (INTEGRAL) 18/06 10:55 - LUIZA
****COLETADO CORREIOS 18/06 17:43 NATALIA</t>
  </si>
  <si>
    <t>PAGAMENTO, ENTRADA R$ 34.683,20 pago...10 DIAS APÓS A COLETA R$ 17k...20 DIAS APÓS A COLETA R$ 17k
ENVIO BRASPRESS
CD SÃO PAULO
NOTA INTEGRAL
=====
PAGAMENTO CONFIRMADO POR ALEX
PG VIA SIMPLES 17.06.26
=====
PEDIDO PRÉ EMBALADO 18/06 17:24 NATALIA
1 VOL. CX 5 = 15,500kg
1 VOL. CX 5 = 15,500kg
1 VOL. CX 5 = 15,500kg
1 VOL. CX 5 = 15,500kg
1 VOL. CX 5 = 12,800kg
1 VOL. CX 5 = 12,800kg
1 VOL. CX 2 = 6,100kg
1 VOL. CX G = 1,500kg
TOTAL: 8 VOL. = 95,200kg</t>
  </si>
  <si>
    <t>pedido pago 
saída cd são paulo 
nota baixa
====
PAGAMENTO CONFIRMADO POR DANIELE
PGTO VIA CARTÃO PAGARME  17.06.26
=====
PEDIDO EMBALADO INTEGRAL 18/06 10:51 NATALIA
1 VOL. CX 5 = 12,300kg
1 VOL. CX 5 = 15,900kg
1 VOL. CX 5 = 14,500kg
1 VOL. CX 5 = 20,700kg
1 VOL. CX 2 = 4,500kg
TOTAL: 5 VOL. = 67,900kg
//////////////////////////////  JEAN  /////////////////////////
FATURADO 
NF 4373
NOTA BAIXA
ENVIO INTEGRAL
LIB. IMP ETIQUETA
----- 18/06/26 -  12:45 ------
***ETIQ. EMITIDA 18/06 12:54 NATALIA
COLETADO TRANSP. 18/06- DAINATA</t>
  </si>
  <si>
    <t>TROCA  ATACADO
PRODUTO APRESENTOU DIFERENÇA NA CONSISTÊNCIA ( não esta nivelando )
PRODUTOS REFERENTE AO PEDIDO DE VENDA 15842 ( 1un Gel Elegante cover, 1un de Gel nude, 1un de Gel nude perfeito )
DATA DE FABRICAÇÃO ( todos 04/06 )
LOTE :
Elegante cover - 100.011802
Natural nude - 143426
Nude perfeito - 143427
CD SP
APROVADO ALEX
_________________
PEDIDO EMBALADO 18/06 15:32 - LUIZA
1 VOL CX PP = 0,180kg COD DE RASTREIO: AD589127193BR
****COLETADO CORREIOS 18/06 17:46 NATALIA</t>
  </si>
  <si>
    <t>29,60</t>
  </si>
  <si>
    <t>130,67</t>
  </si>
  <si>
    <t>****COLETADO CORREIOS 18/06 17:29 NATALIA</t>
  </si>
  <si>
    <t>TROCA ATC
CORREIOS SEDEX 
Ocorrencia : CLIENTE SOLICITOU A TROCA COM O LOJISTA POR NÃO ESTÁ NA CONSCISTÊNCIA. 
XXXXXXXXXXXXXXX
ELEGANTE COVER 
Lote : 143512
Data Fab:04.2026
XXXXXXXXXXXXXXX
NATURAL NUDE:
Lote: 143513
Data Fab: 05.2026
XXXXXXXXXXXXXXX
NUDE PERFEITO:
Lote: 143431
Data Fab: 04.2026
XXXXXXXXXXXXX
NÃO ENVIAR OS PRODUTOS COM O MESMO LOTE.
CD SP
APROVADO ALEX
=====
PEDIDO EMBALADO INTEGRAL 18/06 15:34 NATALIA
1 VOL. CX 5P = 0,580gr CÓD DE RASTREIO AD589152224BR
****COLETADO CORREIOS 18/06 17:46 NATALIA</t>
  </si>
  <si>
    <t>44,89</t>
  </si>
  <si>
    <t>516,55</t>
  </si>
  <si>
    <t>BONIFICACAO MARKETING
Brindes solicitados para o curso do dia 26/07.
CD SP
Envio PAC.
APROVADO ALEX
=====
PEDIDO EMBALADO INTEGRAL 18/06 08:51 NATALIA
1 VOL. CX 13x42x66 = 7,300kg CÓD DE RASTREIO AP100549064BR
****COLETADO CORREIOS 18/06 17:43 NATALIA</t>
  </si>
  <si>
    <t>53,70</t>
  </si>
  <si>
    <t>1.072,90</t>
  </si>
  <si>
    <t>****COLETADO CORREIOS 18/06 17:31 NATALIA</t>
  </si>
  <si>
    <t>CD PA
MNF
Correios Sedex - 30x30x60 - 5kg - Valor a declarar: R$ 4.100,00
=====
PAGAMENTO CONFIRMADO POR DANIELE
PGTO VIA CARTÃO PAGARME  17.06.26
///////////////////////////////////////////  JEAN  //////////////////////////////////////////////       
________PEDIDO EM SEPARAÇÃO - 17/06/26 - 15:58_____
___PEDIDO EMPACOTADO INTEGRAL - 17/06/26 - 17:30_____
1 VOL DE Nº05 = 15,250
//////////////////////////////  JEAN  /////////////////////////
FATURADO 
NF 386
MEIA NOTA
ENVIO INTEGRAL 
CÓDIGO DE RASTREIO: AD 585 421 518 BR
____COLETA REALIZADA  -  17/06/26 -  11:00 ------</t>
  </si>
  <si>
    <t>****COLETADO CORREIOS 18/06 17:28 NATALIA</t>
  </si>
  <si>
    <t>PAGAMENTO CONFIRMADO POR ALEX
PG PIX SIMPLES EM 31.03.26 
----
 PEDIDO EM SEPARAÇÃO PARCIAL 13/04 10:09 - LUIZA
---
PEDIDO EMB. 14/04  11:29 - MONIZE
16 VOL DE Nº 05 = 206,15
1 VOL DE Nº 03 = 2,500
1 VOL DE Nº 02 = 6,100
--------------
FATURADO (NF BAIXA CONF. RENATO/PARCIAL) Nº 3042
LIB. IMP ETIQ- DAINATA 14/04 AS 11:54
***COLETADO 14/04  15:46 - MONIZE
---
CAPA BASE PINK
GEL PINK
EMB. 30/04  10:04 - MONIZE
1 VOL DE Nº05 = 21,100
1 VOL DE Nº02 = 5,400
FATURADO (BX/FALT) 3485
LIB IMP ETQ- DAINATA 30/04
***COLETADO 30/04  15:03 - MONIZE
---
PREP 65ML ((PENDENTE)
====
LIBERADO PREP 65ml 26/05 11:49 NATALIA
** CONFIRMADO COM RENATO (VENDEDOR), CLIENTE RECEBEU O PRODUTO HOUVE ALGUNS DESACORDOS E CONFUSÇÕES NA EPOCA DEVIDO AO PESSOAL DA EXPEDIÇÃO ANTERIOR, MAS FOI RESOLVIDO ** 
NÃO SERA ENVIADO MAIS NADA, PEDIDO FINALIZADOP E ENTREGUE- DAINATA 18/06</t>
  </si>
  <si>
    <t>PAGAMENTO CONFIRMADO PELO ALEX VIA PIX
ENVIO BRASPRESS
CD SÃO PAULO
NOTA INTEGRAL
PAGAMENTO CONFIRMADO POR ALEX
PGTO VIA PIX 29.05 SIMPLES
LIBERADO PARA SEPRAÇÃO DOS FALTANTES (P/ COMP PED. Q ESTAVA PRE EMBALADO)- ELEGANTE 36 UN- DAINATA 18/06 AS 14:13
_________________________
PEDIDO EMBALADO 18/06 16:00 - LUIZA
1 VOL CX 02 = 9,300kg
1 VOL CX 04 = 2,800kg
TOTAL: 2 VOL = 12,100kg
FATURADA NF 4385 (INTEGRAL) 18/06 16:02 - LUIZA</t>
  </si>
  <si>
    <t>PEDIDO PAGO 
SAÍDA CD SÃO PAULO 
NOTA CHEIA
PAGAMENTO CONFIRMADO POR ALEX
PGTO VIA CARTAO 12.06 PAGARME
____________
PEDIDO PRÉ EMBALADO 15/06 14:41 - LUIZA
1 VOL CX 03 = 4,700kg
1 VOL CX 02 (CAIXA ABERTA, AGUARDANDO PRODUTO)
24UN ELEGANTE COVER (PENDÊNTE) 15/06 14:43 - LUIZA
LIBERADO PARA SEPRAÇÃO DOS FALTANTES (P/ COMP PED. Q ESTAVA PRE EMBALADO)- ELEGANTE 24 UN- DAINATA 18/06 AS 14:13
PEDIDO EMBALADO 18/06 16:23 - LUIZA
1 VOL CX 03 = 4,700kg
1 VOL CX 02 = 5,750kg 
TOTAL: 2 VOL = 10,450kg
FATURADA NF 4388 (INTEGRAL) 18/06 16:27 - LUIZA
** REPASSADO PARA JEAN SEGUIR COM O AGENDAMENTO DA COLETA!  18/06 16:29 - LUIZA
////////////////////////////  JEAN  //////////////////////////  18/06/26  -  16:39  ////////////////
COLETA AGENDADA P/ 19/06/26
Número da coleta: 149354
--------------------------------------------</t>
  </si>
  <si>
    <t>PAGAMENTO CONFIRMADO VIA CARTÃO
ENVIO SEDEX
CD SÃO PAULO
NOTA BAIXA
=====
PAGAMENTO CONFIRMADO POR DANIELE
PGTO VIA CARTÃO PAGARME  17.06.26
=====
PEDIDO EMBALADO INTEGRAL 18/06 13:55 NATALIA
1 VOL. CX 2 = 7,450kg CÓD DE RASTREIO AD589075757BR
//////////////////////////////  JEAN  /////////////////////////
FATURADO 
NF 4381
NOTA BAIXA
ENVIO INTEGRAL
LIB. IMP ETIQUETA
----- 18/06/26 -  14:44 ------
*** ETIQ EMITIDA 18/06 15:25 NATALIA
****COLETADO CORREIOS 18/06 17:46 NATALIA</t>
  </si>
  <si>
    <t>CD SP
MNF
Correios Sedex - 30x30x25 - 4kg - Valor a declarar: R$ 2.348,28
===
PAGAMENTO CONFIRMADO POR ALEX
PG VIA SIMPLES 17.06.26
=====
PEDIDO EMBALADO INTEGRAL 18/06 13:49 NATALIA
1 VOL. CX 3 = 3,250kg CÓD DE RASTREIO AD588844820BR
1 VOL. CX 4 = 5,850kg CÓD DE RASTREIO AD588844949BR
TOTAL: 2 VOL. = 9,100kg
//////////////////////////////  JEAN  /////////////////////////
FATURADO 
NF 4380
MEIA NOITA
ENVIO INTEGRAL
LIB. IMP ETIQUETA
----- 18/06/26 -  14:39 ------
***ETIQ EMITIDA 18/06 15:10 NATALIA
****COLETADO CORREIOS 18/06 17:43 NATALIA</t>
  </si>
  <si>
    <t>17/06/2026 17:43:00</t>
  </si>
  <si>
    <t>DESCONTO REFERENTE, PEDIDO ANTERIOR FOI PAGO 2 GRADE DE ICONIC E FOI ENVIADO SOMENTE UMA GRADE .
PAGAMENTO CONFIRMADO VIA CARTÃO
ENVIO SEDEX
CD SÃO PAULO
SEM NOTA
PAGAMENTO CONFIRMADO POR DANIELE
PGTO VIA CARTÃO PAGARME  17.06.26
___________
PEDIDO EMBALADO 18/06 16:16 - LUIZA
1 VOL CX 02P = 1,700kg COD DE RASTREIO: AD589442093BR
1 VOL CX 02 = 6,750kg COD DE RASTREIO: AD589442181BR
TOTAL: 2 VOL = 8,450kg
****COLETADO CORREIOS 18/06 17:49 NATALIA</t>
  </si>
  <si>
    <t>211,57</t>
  </si>
  <si>
    <t>3.839,61</t>
  </si>
  <si>
    <t>4.544,24</t>
  </si>
  <si>
    <t>17/06/2026 17:46:00</t>
  </si>
  <si>
    <t>PEDIDO PAGO 
SAÍDA CD SÃO PAULO 
SEM NF 
VALOR DECLARADO TOTAL
PAGAMENTO CONFIRMADO POR DANIELE
PGTO VIA CARTÃO PAGARME  17.06.26
___________
PEDIDO EMBALADO 18/06 16:12 - LUIZA
1 VOL CX 04 = 3,950kg COD DE RASTREIO: AD589407468BR
****COLETADO CORREIOS 18/06 17:49 NATALIA</t>
  </si>
  <si>
    <t>97,80</t>
  </si>
  <si>
    <t>1.600,12</t>
  </si>
  <si>
    <t>1.502,32</t>
  </si>
  <si>
    <t>17/06/2026 17:47:00</t>
  </si>
  <si>
    <t>17/06/2026 17:49:00</t>
  </si>
  <si>
    <t>PAGAMENTO CONFIRMADO VIA CARTÃO
ENVIO BRASPRESS
CD SÃO PAULO
NOTA INTEGRAL
=====
PAGAMENTO CONFIRMADO POR DANIELE
PGTO VIA CARTÃO PAGARME  17.06.26
=====
PEDIDO EMBALADO INTEGRAL 18/06 13:30 NATALIA
1 VOL. CX 5 = 14,850kg
1 VOL. CX 5 = 14,555kg
TOTAL: 2 VOL. = 29,405kg
***NF ( 4377 ) FATURADA  18/06 13:39 NATALIA
COLETADO TRANSP. 18/06- DAINATA</t>
  </si>
  <si>
    <t>9.620,23</t>
  </si>
  <si>
    <t>17/06/2026 17:53:00</t>
  </si>
  <si>
    <t>PAGAMENTO CONFIRMADO VIA CARTÃO
ENVIO BRASPRESS
CD SÃO PAULO
NOTA BAIXA
======
PAGAMENTO CONFIRMADO POR DANIELE
PGTO VIA CARTÃO PAGARME  17.06.26
=====
PEDIDO EMBALADO INTEGRAL 18/06 13:46 NATALIA
1 VOL. CX 5 = 13,350kg
FATURADO 4378 (NFB/INTEGRAL)
LIB IMP ETQ- DAINATA- 18/06 AS 14:02
***ETIQ EMITIDA 18/06 14:18 NATALIA
COLETADO TRANSP. 18/06- DAINATA</t>
  </si>
  <si>
    <t>7.729,54</t>
  </si>
  <si>
    <t>17/06/2026 17:56:00</t>
  </si>
  <si>
    <t>17/06/2026 18:24:02</t>
  </si>
  <si>
    <t>399,68</t>
  </si>
  <si>
    <t>387,30</t>
  </si>
  <si>
    <t>17/06/2026 19:23:32</t>
  </si>
  <si>
    <t>****COLETADO CORREIOS 18/06 17:33 NATALIA</t>
  </si>
  <si>
    <t>244,73</t>
  </si>
  <si>
    <t>233,70</t>
  </si>
  <si>
    <t>17/06/2026 19:55:21</t>
  </si>
  <si>
    <t>REPASSAO DAVID- S/ ESTOQUE DE STAR WHITE, AGUARDANDO RETORNO SOBRE O QUE SERA FEITO
NF 4365 CANCELADA- DAINATA 18/06 AS14:27</t>
  </si>
  <si>
    <t>176,83</t>
  </si>
  <si>
    <t>165,80</t>
  </si>
  <si>
    <t>17/06/2026 20:50:58</t>
  </si>
  <si>
    <t>****COLETADO CORREIOS 18/06 17:32 NATALIA</t>
  </si>
  <si>
    <t>33,37</t>
  </si>
  <si>
    <t>340,57</t>
  </si>
  <si>
    <t>307,20</t>
  </si>
  <si>
    <t>18/06/2026 06:08:28</t>
  </si>
  <si>
    <t>18/06/2026</t>
  </si>
  <si>
    <t>50,76</t>
  </si>
  <si>
    <t>178,56</t>
  </si>
  <si>
    <t>127,80</t>
  </si>
  <si>
    <t>18/06/2026 08:09:47</t>
  </si>
  <si>
    <t>*AN988838913BR RETORNOU CORREIOS- 17/06
REPASSADO PARA OS RESPONSAVEIS (SAC/YASMIN/DAVID)- AGUARDANDO INF. PARA REENVIO- DAINATA 17/06 AS 16:58
CONFIRMADO DAVID (18/06) MATERIAL NAO VAI RETORNAR A CLIENTE- PED. CANCELADO- LIBEREI P/ VOLTAR AO ESTOQUE- DAINATA 18/06 AS 08:38</t>
  </si>
  <si>
    <t>24/05/2026</t>
  </si>
  <si>
    <t>200,13</t>
  </si>
  <si>
    <t>179,71</t>
  </si>
  <si>
    <t>18/06/2026 08:25:42</t>
  </si>
  <si>
    <t>18/06/2026 08:28:35</t>
  </si>
  <si>
    <t>18/06/2026 08:42:00</t>
  </si>
  <si>
    <t>PEDIDO PAGO 
SAIDA CD SÃO PAULO 
SEM NF
PAGAMENTO CONFIRMADO POR ALEX
PG VIA SIMPLES 18.06.26
______________
PEDIDO EMBALADO 18/06 15:55 - LUIZA
1 VOL CX 02 = 8,500kg COD DE RASTREIO: AD589303998BR
****COLETADO CORREIOS 18/06 17:48 NATALIA</t>
  </si>
  <si>
    <t>112,00</t>
  </si>
  <si>
    <t>4.091,20</t>
  </si>
  <si>
    <t>3.979,20</t>
  </si>
  <si>
    <t>18/06/2026 08:43:38</t>
  </si>
  <si>
    <t>124,33</t>
  </si>
  <si>
    <t>99,90</t>
  </si>
  <si>
    <t>18/06/2026 08:51:00</t>
  </si>
  <si>
    <t>18/06/2026 08:53:00</t>
  </si>
  <si>
    <t>18/06/2026 08:57:00</t>
  </si>
  <si>
    <t>18/06/2026 09:06:00</t>
  </si>
  <si>
    <t>18/06/2026 09:06:25</t>
  </si>
  <si>
    <t>18/06/2026 09:07:00</t>
  </si>
  <si>
    <t>18/06/2026 09:18:00</t>
  </si>
  <si>
    <t>Novo pedido de envio devido ao anterior 584438124595087289 não ter ido correto produto na caixa incorreto gerado novo pedido pra envio da etiqueta
PED 18773</t>
  </si>
  <si>
    <t>19,00</t>
  </si>
  <si>
    <t>74,71</t>
  </si>
  <si>
    <t>TikTok Shop</t>
  </si>
  <si>
    <t>18/06/2026 09:20:00</t>
  </si>
  <si>
    <t>TROCA SAC;
ENVIO SEDEX. 
---------------------------------------------------------------------------------------------------------------------------------------
- ELIZANGELA PEREIRA PIMENTEL ALVES
- OCORRÊNCIA:  1 UNIDADES DO GEL CONSTRUTOR NATURAL ELEGANTE COVER.
- FAB 03/26 
- LOTE : 143195
- CONFORME INFORMA A CLIENTE COMPROU EM LOJA FÍSICA, E O GÉL ESTÁ DENSO E NÃO NIVELA
- ENVIO.
OBS: SE ATENTAR PARA ENVIAR O LOTE:100012062 (Elegante cover)
TROCA SAC
CD SP
APROVADO ALEX  
CORREIOS SEDEX
18.06.26
____________________
PEDIDO EMBALADO 18/06 15:40 - LUIZA
1 VOL CX PP = 0,100kg COD DE RASTREIO: AD589176340BR
****COLETADO CORREIOS 18/06 17:47 NATALIA</t>
  </si>
  <si>
    <t>18/06/2026 09:22:00</t>
  </si>
  <si>
    <t>18/06/2026 09:23:00</t>
  </si>
  <si>
    <t>18/06/2026 09:27:56</t>
  </si>
  <si>
    <t>637,98</t>
  </si>
  <si>
    <t>716,70</t>
  </si>
  <si>
    <t>18/06/2026 09:33:06</t>
  </si>
  <si>
    <t>142,13</t>
  </si>
  <si>
    <t>117,70</t>
  </si>
  <si>
    <t>18/06/2026 09:44:00</t>
  </si>
  <si>
    <t>TROCA SAC;
ENVIO SEDEX. 
---------------------------------------------------------------------------------------------------------------------------------------
- JULIANA DO NASCIMENTO SOUZA
- OCORRÊNCIA:  1 UNIDADES DO GEL CONSTRUTOR NATURAL ELEGANTE COVER.
- FAB 04/26 
- LOTE : 100.011902
- CONFORME INFORMA A CLIENTE COMPROU EM LOJA FÍSICA, E O GEL ESTÁ DENSO E NÃO NIVELA
- ENVIO.
OBS: SE ATENTAR PARA ENVIAR O LOTE:100012062 (Elegante cover)
TROCA SAC
CD SP
APROVADO ALEX  
CORREIOS SEDEX
18.06.26
________
PEDIDO EMBALADO 18/06 15:43 - LUIZA
1 VOL CX P = 0,100kg COD DE RASTREIO: AD589216287BR
****COLETADO CORREIOS 18/06 17:47 NATALIA</t>
  </si>
  <si>
    <t>59,28</t>
  </si>
  <si>
    <t>92,97</t>
  </si>
  <si>
    <t>18/06/2026 09:58:00</t>
  </si>
  <si>
    <t>PAGAMENTO CONFIRMADO VIA PIX
ENVIO SEDEX
CD SÃO PAULO
NOTA INTEGRAL
ENVIAR HOJE 18/06 URGENTE, AUTORIZADO POR KATTLEN
PAGAMENTO CONFIRMADO POR ALEX
PGTO VIA PIX 12.06 SIMPLES
=====
PEDIDO EMBALADO INTEGRAL 18/06 13:16 NATALIA
1 VOL. CX 5P = 2,250kg CÓD DE RASTREIO AD588179438BR
***NF ( 4376 ) FATURADA  18/06 14:11 NATALIA
****COLETADO CORREIOS 18/06 17:43 NATALIA</t>
  </si>
  <si>
    <t>185,27</t>
  </si>
  <si>
    <t>2.017,67</t>
  </si>
  <si>
    <t>1.832,40</t>
  </si>
  <si>
    <t>18/06/2026 10:07:00</t>
  </si>
  <si>
    <t>TROCA SAC
ENVIO SEDEX
OCORRÊNCIA : GEL CONSTRUTOR NATURAL ELEGANTE COVER F: 04/2026 - LOTE: 1000011905  1x, CONFORME INFORMA A CLIENTE COMPROU EM LOJA FÍSICA , O GEL NÃO NIVELA, ESTA MUITO DURO.
=======
TROCA SAC
CD SP
APROVADO ALEX  
CORREIOS SEDEX
18.06.26
18.06_pedido cancelado_alex</t>
  </si>
  <si>
    <t>18/06/2026 10:19:00</t>
  </si>
  <si>
    <t>PEDIDO PAGO 
SAÍDA CD SÃO PAULO 
NOTA BAIXA. 
VALOR DECLARADO TOTAL
====
PAGAMENTO CONFIRMADO POR ALEX
PGTO VIA MERCADO PAGO E SIMPLES 18.06.26
=====
PEDIDO EMBALADO INTEGRAL 18/06 13:57 NATALIA
1 VOL. CX 2 = 5,000kg CÓD DE RASTREIO AP103539565BR
//////////////////////////////  JEAN  /////////////////////////
FATURADO 
NF 4382
NOTA BAIXA
ENVIO INTEGRAL
LIB. IMP ETIQUETA
----- 18/06/26 -  14:48 ------
***ETIQ EMITIDA 18/06 15:44 NATALIA
****COLETADO CORREIOS 18/06 17:47 NATALIA</t>
  </si>
  <si>
    <t>125,58</t>
  </si>
  <si>
    <t>2.301,82</t>
  </si>
  <si>
    <t>2.176,24</t>
  </si>
  <si>
    <t>18/06/2026 10:20:00</t>
  </si>
  <si>
    <t>18/06/2026 10:34:00</t>
  </si>
  <si>
    <t>TROCA SAC
ENVIO SEDEX
OCORRÊNCIA : TOP COAT FOFINEO,  DATA D FABRICAÇÃO E LOTES PARCIALMENTE APAGADOS : GRANULADO COM PEDACINHOS APARENTES  1X - GEL CONSTRUTOR NATURAL ELEGANTE COVER F: 04/2026 - LOTE: 1000011905  1x, CONFORME INFORMA A CLIENTE COMPROU EM LOJA FÍSICA , O GEL NÃO NIVELA, DENSO.
OBS: SE ATENTAR PARA ENVIAR O LOTE:100012062 (Elegante cover)
TROCA SAC
CD SP
APROVADO ALEX  
CORREIOS SEDEX
18.06.26
____________
PEDIDO EMBALADO 18/06 15:48 - LUIZA
1 VOL CX PP = 0,180kg COD DE RASTREIO: AD589246275BR
****COLETADO CORREIOS 18/06 17:48 NATALIA</t>
  </si>
  <si>
    <t>59,55</t>
  </si>
  <si>
    <t>120,49</t>
  </si>
  <si>
    <t>60,94</t>
  </si>
  <si>
    <t>18/06/2026 10:38:29</t>
  </si>
  <si>
    <t>18/06/2026 10:48:00</t>
  </si>
  <si>
    <t>18/06/2026 10:50:00</t>
  </si>
  <si>
    <t>18/06/2026 10:53:00</t>
  </si>
  <si>
    <t>pedido pago 
saída cd são paulo 
nota cheia
=====
PAGAMENTO CONFIRMADO POR DANIELE e ALEX
PGTO VIA CARTÃO PAGARME E PIX SIMPLES  18.06.26</t>
  </si>
  <si>
    <t>4.825,28</t>
  </si>
  <si>
    <t>18/06/2026 10:56:00</t>
  </si>
  <si>
    <t>18/06/2026 11:00:00</t>
  </si>
  <si>
    <t>18/06/2026 11:07:00</t>
  </si>
  <si>
    <t>- Kits Educacionais solicitados para o curso do dia 12/07. 
- PEDIDO: Kit educacional:
- OBSERVAÇÃO: Pedido solicitado por Denilson e aprovado com Elveline e Robélio.
Tipo de envio PAC .
=====
BONIFICACAO MARKETING  
CD SP
APROVADO ALEX 18.06.26
=====
PEDIDO EMBALADO INTEGRAL 18/06 15:59 NATALIA
1 VOL. CX 2 = 5,750kg CÓD DE RASTREIO AP103621718BR
1 VOL. CX 4 = 1,000kg CÓD DE RASTREIO AP103621783BR
TOTAL: 2 VOL = 6,750kg
****COLETADO CORREIOS 18/06 17:48 NATALIA</t>
  </si>
  <si>
    <t>90,46</t>
  </si>
  <si>
    <t>3.360,71</t>
  </si>
  <si>
    <t>3.270,25</t>
  </si>
  <si>
    <t>18/06/2026 12:09:09</t>
  </si>
  <si>
    <t>18/06/2026 12:27:00</t>
  </si>
  <si>
    <t>18/06/2026 12:36:09</t>
  </si>
  <si>
    <t>42,63</t>
  </si>
  <si>
    <t>130,53</t>
  </si>
  <si>
    <t>87,90</t>
  </si>
  <si>
    <t>18/06/2026 12:47:00</t>
  </si>
  <si>
    <t>18/06/2026 12:55:00</t>
  </si>
  <si>
    <t>18/06/2026 13:05:48</t>
  </si>
  <si>
    <t>458,68</t>
  </si>
  <si>
    <t>446,30</t>
  </si>
  <si>
    <t>18/06/2026 13:16:00</t>
  </si>
  <si>
    <t>18/06/2026 13:30:00</t>
  </si>
  <si>
    <t>18/06/2026 13:42:00</t>
  </si>
  <si>
    <t>18/06/2026 13:43:00</t>
  </si>
  <si>
    <t>TAG ERRADA, CORRETA É TRANSPORTADORA</t>
  </si>
  <si>
    <t>05 - Fila de coleta - Transportadora - UZE</t>
  </si>
  <si>
    <t>18/06/2026 13:44:00</t>
  </si>
  <si>
    <t>18/06/2026 13:45:00</t>
  </si>
  <si>
    <t>18/06/2026 13:49:00</t>
  </si>
  <si>
    <t>18/06/2026 13:55:00</t>
  </si>
  <si>
    <t>18/06/2026 13:56:00</t>
  </si>
  <si>
    <t>18/06/2026 14:01:00</t>
  </si>
  <si>
    <t>18/06/2026 14:09:00</t>
  </si>
  <si>
    <t>18/06/2026 14:11:00</t>
  </si>
  <si>
    <t>18/06/2026 14:17:00</t>
  </si>
  <si>
    <t>18/06/2026 14:20:00</t>
  </si>
  <si>
    <t>Checkout de Pedido</t>
  </si>
  <si>
    <t>Verificado</t>
  </si>
  <si>
    <t>Jessica Gonçalves</t>
  </si>
  <si>
    <t>18/06/2026 14:29:17</t>
  </si>
  <si>
    <t>18/06/2026 14:30:08</t>
  </si>
  <si>
    <t>18/06/2026 14:37:58</t>
  </si>
  <si>
    <t>18/06/2026 14:38:00</t>
  </si>
  <si>
    <t>18/06/2026 14:43:01</t>
  </si>
  <si>
    <t>18/06/2026 14:44:00</t>
  </si>
  <si>
    <t>18/06/2026 14:49:00</t>
  </si>
  <si>
    <t>18/06/2026 15:02:00</t>
  </si>
  <si>
    <t>TROCA SAC
ENVIO SEDEX
OCORRÊNCIA : TOP COAT FOFINEO 12/25 - L: 110003L5L097 1X, CONFORME INFORMA A CLIENTE O PRODUTO ESTA GRANULADO COM PEQUENOS PEDAÇOS, FOI COMPRADO EM LOJA FÍSICA.
ENVIO.
==================
TROCA SAC
CD SP
APROVADO ALEX  
CORREIOS SEDEX
18.06.26
___________________
PEDIDO EMBALADO 18/06 16:41 - LUIZA
1 VOL PCT P = 0,050kg COD DE RASTREIO: AD589581183BR
****COLETADO CORREIOS 18/06 17:50 NATALIA</t>
  </si>
  <si>
    <t>38,43</t>
  </si>
  <si>
    <t>65,68</t>
  </si>
  <si>
    <t>27,25</t>
  </si>
  <si>
    <t>18/06/2026 15:04:00</t>
  </si>
  <si>
    <t>1º PEDIDO - FRETE GRÁTIS
CD SP
NF CHEIA
======
PAGAMENTO CONFIRMADO POR ALEX
PG VIA SIMPLES 18.06.26</t>
  </si>
  <si>
    <t>6.538,96</t>
  </si>
  <si>
    <t>18/06/2026 15:13:00</t>
  </si>
  <si>
    <t>18/06/2026 15:15:00</t>
  </si>
  <si>
    <t>18/06/2026 15:17:00</t>
  </si>
  <si>
    <t>18/06/2026 15:19:00</t>
  </si>
  <si>
    <t>18/06/2026 15:21:00</t>
  </si>
  <si>
    <t>18/06/2026 15:24:00</t>
  </si>
  <si>
    <t>18/06/2026 15:27:00</t>
  </si>
  <si>
    <t>18/06/2026 15:29:00</t>
  </si>
  <si>
    <t>18/06/2026 15:31:00</t>
  </si>
  <si>
    <t>CD SÃO PAULO  ___ENVIO BRASPRESS 
NF BAIXA
====
PAGAMENTO CONFIRMADO POR ALEX
PG VIA SIMPLES 11.06.26</t>
  </si>
  <si>
    <t>7.237,48</t>
  </si>
  <si>
    <t>18/06/2026 15:33:00</t>
  </si>
  <si>
    <t>18/06/2026 15:36:00</t>
  </si>
  <si>
    <t>18/06/2026 15:38:00</t>
  </si>
  <si>
    <t>18/06/2026 15:40:00</t>
  </si>
  <si>
    <t>18/06/2026 15:43:00</t>
  </si>
  <si>
    <t>18/06/2026 15:46:00</t>
  </si>
  <si>
    <t>18/06/2026 15:48:00</t>
  </si>
  <si>
    <t>18/06/2026 15:49:00</t>
  </si>
  <si>
    <t>18/06/2026 15:54:00</t>
  </si>
  <si>
    <t>CD SÃO PAULO - ENVIO TRANSPORTADORA JAMEF __CLIENTE CIENTE DA GUIA DE RECOLHIMENTO __  ** SAIDA DE 3 DIAS UTEIS  **
NF BAIXA - R$ 1.020,57   ____OBS : DESCONTO DA NOTA É DE 90% NO VALOR DOS ITENS
=====
PAGAMENTO CONFIRMADO POR ALEX
PGTO VIA MERCADO PAGO 18.06.26</t>
  </si>
  <si>
    <t>10.205,78</t>
  </si>
  <si>
    <t>18/06/2026 15:55:00</t>
  </si>
  <si>
    <t>18/06/2026 15:56:53</t>
  </si>
  <si>
    <t>62,48</t>
  </si>
  <si>
    <t>493,51</t>
  </si>
  <si>
    <t>507,10</t>
  </si>
  <si>
    <t>18/06/2026 15:57:00</t>
  </si>
  <si>
    <t>18/06/2026 15:59:00</t>
  </si>
  <si>
    <t>18/06/2026 16:00:00</t>
  </si>
  <si>
    <t>18/06/2026 16:01:00</t>
  </si>
  <si>
    <t>18/06/2026 16:03:00</t>
  </si>
  <si>
    <t>18/06/2026 16:03:22</t>
  </si>
  <si>
    <t>18/06/2026 16:06:00</t>
  </si>
  <si>
    <t>18/06/2026 16:07:00</t>
  </si>
  <si>
    <t>18/06/2026 16:11:00</t>
  </si>
  <si>
    <t>584347623943865997- CONF TIKTOK ENTREGUE</t>
  </si>
  <si>
    <t>47,77</t>
  </si>
  <si>
    <t>18/06/2026 16:12:00</t>
  </si>
  <si>
    <t>584347647410406863- ENTREGUE CONF. TIKTOK SHOP</t>
  </si>
  <si>
    <t>44,57</t>
  </si>
  <si>
    <t>18/06/2026 16:13:00</t>
  </si>
  <si>
    <t>584347838034052246- entregue conf. TIK TOK SHP</t>
  </si>
  <si>
    <t>2,60</t>
  </si>
  <si>
    <t>141,55</t>
  </si>
  <si>
    <t>221,60</t>
  </si>
  <si>
    <t>18/06/2026 16:14:00</t>
  </si>
  <si>
    <t>18/06/2026 16:14:04</t>
  </si>
  <si>
    <t>194,27</t>
  </si>
  <si>
    <t>18/06/2026 16:15:00</t>
  </si>
  <si>
    <t>584347908375480147- ENTREGUE CONF. TIKTOK SHOP</t>
  </si>
  <si>
    <t>47,92</t>
  </si>
  <si>
    <t>18/06/2026 16:16:00</t>
  </si>
  <si>
    <t>584347942200444814- ENTREGUE TIKTIOK SHOP</t>
  </si>
  <si>
    <t>341,10</t>
  </si>
  <si>
    <t>531,10</t>
  </si>
  <si>
    <t>PAGAMENTO CONFIRMADO VIA CARTÃO
ENVIO, ENVIAR NO ÔNIBUS DE BOA ESPERANÇA (NATANAEL LEVAR ATÉ A RODOVIÁRIA ) 
CD PARÁ
NOTA BAIXA
======
PAGAMENTO CONFIRMADO POR DANIELE
PG VIA CARTÃO PAGARME 18.06.26
************</t>
  </si>
  <si>
    <t>6.765,02</t>
  </si>
  <si>
    <t>18/06/2026 16:21:00</t>
  </si>
  <si>
    <t>18/06/2026 16:24:00</t>
  </si>
  <si>
    <t>PAGAMENTO, ENTRADA R$ 50.227,12 (PAGO)......RESTANTE PARA 10 DIAS APÓS A COLETA R$ R$ 25.000,00.........RESTANTE PARA 20 DIAS APÓS A COLETA R$ R$ 25.000,00
ENVIO NBRASPRESS
CD SÃO PAULO
NOTA INTEGRAL
PROPOSTA DE BONIFICAÇÃO 9612
======
PG AUTORIZADO POR ALEX 11.06.26
ENTRADA DE R$ 50.227,12
ENVIAR JUNTO COM O PEDIDO  18951
______
PEDIDO PRÉ EMBALADO 15/06 14:43 - LUIZA
1 VOL CX 05 = 18,700kg
1 VOL CX 05 = 12,650kg
1 VOL CX 05 = 12,650kg
1 VOL CX 05 = 12,650kg
1 VOL CX 05 = 22,500kg
1 VOL CX 05 = 22,500kg
1 VOL CX 05 = 22,500kg
1 VOL CX 05 = 14,250kg
1 VOL CX 05 = 22,500kg
1 VOL CX 05 = 18,400kg
1 VOL CX 05 = 15,550kg
1 VOL CX 04 = 4,600kg
1 VOL CX 04 = 5,900kg
1 VOL CX 04 = 5,900kg
1 VOL CX 04 = 5,900kg
1 VOL CX 04 = 5,900kg
1 VOL CX 04 = 5,900kg
1 VOL CX 04 = 5,900kg
1 VOL CX 04 = 5,900kg
1 VOL CX 04 = 5,900kg
TOTAL: 20 VOL = 166,650kg
480UN ELEGANTE COVER (PENDÊNTE) 15/06 14:47 - LUIZA
LIBERADO PARA SEPRAÇÃO DOS FALTANTES (P/ COMP PED. Q ESTAVA PRE EMBALADO)- ELEGANTE 480 UN- DAINATA 18/06 AS 14:13
=====
PEDIDO EMBALADO FALTANTES ( 480 UNI. ELEGANTE ) 18/06 16:12 NATALIA
1 VOL. CX 5 = 12,250kg
1 VOL. CX 5 = 12,250kg
1 VOL. CX 5 = 12,250kg
TOTAL: 3 VOL. = 36,750kg
** TOTAL CONTANDO O PRÉ EMBALADO E OS FALTANTES 23 VOL. = 283,400kg ** 
*** BONIF. PEDIDO 18951 - TOTAL: 4 VOL. = 65,400kg - VOLUMES SOMADOS A NF VENDA 4387 P/ ENVIO VIA BRASPRESS ***
***NF ( 4387 ) FATURADA  18/06 16:20 NATALIA - CCE NF 4387 REFERENTE A VOLUMES 18/06 16:41 NATALIA</t>
  </si>
  <si>
    <t>100.227,12</t>
  </si>
  <si>
    <t>18/06/2026 16:25:00</t>
  </si>
  <si>
    <t>18/06/2026 16:30:00</t>
  </si>
  <si>
    <t>18/06/2026 16:41:00</t>
  </si>
  <si>
    <t>18/06/2026 16:43:00</t>
  </si>
  <si>
    <t>18/06/2026 16:45:00</t>
  </si>
  <si>
    <t>18/06/2026 16:54:00</t>
  </si>
  <si>
    <t>PROPOSTA DE BONIFICAÇÃO ATACADO REFERENTE A PROPOSTA 9605
====
BONIFICAÇÃO COMERCIAL
EM 11.06.26 AUTORIZADO ALEX.
ENVIAR JUNTO COM O PEDIDO 18950
=====
PEDIDO EMBALADO INTEGRAL 12/06 10:47 NATALIA
1 VOL. CX 29x57x78 = 16,350kg 
1 VOL. CX 29x57x78 = 16,350kg 
1 VOL. CX 29x57x78 = 16,350kg 
1 VOL. CX 29x57x78 = 16,350kg 
TOTAL: 4 VOL. = 65,400kg
*** AGUARDANDO O PEDIDO COMPLEMENTAR 18950 PRÉ EMBALADO PARA A LIBERAÇÃO DO ESTOQUE FALTANTE 17/06 9:59 NATALIA
VOLUMES SOMADOS AO PEDIDO/NF DE VENDA ( 4387 / 18950 ) - LIBERADO PEDIDO PARA ENVIO 18/06 16:42 NATALIA</t>
  </si>
  <si>
    <t>18/06/2026 16:55:00</t>
  </si>
  <si>
    <t>03 - Embalado - TikTok</t>
  </si>
  <si>
    <t>18/06/2026 16:56:00</t>
  </si>
  <si>
    <t>584437979993507060- ENTREGUE CONF. TIKTOK SHOP</t>
  </si>
  <si>
    <t>59,90</t>
  </si>
  <si>
    <t>18/06/2026 16:57:00</t>
  </si>
  <si>
    <t>58443810022159316- ENTREGUE CONF TIKTOK SHOP</t>
  </si>
  <si>
    <t>138,29</t>
  </si>
  <si>
    <t>189,70</t>
  </si>
  <si>
    <t>18/06/2026 17:21:00</t>
  </si>
  <si>
    <t>18/06/2026 17:24:00</t>
  </si>
  <si>
    <t>18/06/2026 17:28:00</t>
  </si>
  <si>
    <t>SEM EMISSAO DE NF
CLIENTE SOLICITARA TRANSPORTADORA 
5 % DE BONIFICAÇÃO EM PRODUTOS 
PROPOSTA BONIFICAÇÃO  9660 :COPO CANUDO BRASIL  109 UNIDADES - PEDIDO DE BONIFICACAO 19066
PAGAMENTO CONFIRMADO POR ALEX
PGTO VIA PIX 16.06 SIMPLES
=====
PEDIDO PRÉ EMBALADO 16/06 17:29 NATALIA
15 VOL. CX 5 = 274,650kg
1 VOL. CX 4 = 5,800kg
1 VOL. CX 4 = 5,800kg
1 VOL. CX 4 = 5,800kg
1 VOL. CX 4 = 5,800kg
1 VOL. CX 4 = 5,800kg
1 VOL. CX 4 = 5,800kg
TOTAL: 21 VOL. = 309,450kg
- FALTANTES -
GEL CONSTRUTOR NATURAL NUDE PERFEITO 25G - 360 UNI.
PEDIDO EMBALADO 18/06 16:47 - LUIZA
1 VOL CX 05 = 17,850kg
1 VOL CX 05 = 13,100kg
1 VOL CX 05 = 11,150kg
1 VOL CX 05 = 12,850kg
1 VOL CX 05 = 12,900kg
1 VOL CX 05 = 22,350kg
1 VOL CX 05 = 22,350kg
1 VOL CX 05 = 22,550kg
1 VOL CX 05 = 22,550kg
1 VOL CX 05 = 22,550kg
1 VOL CX 05 = 22,550kg
1 VOL CX 05 = 22,550kg
1 VOL CX 05 = 16,450kg
1 VOL CX 05 = 16,450kg
1 VOL CX 05 = 16,450kg
1 VOL CX 05 = 12,650kg
1 VOL CX 05 = 12,650kg
1 VOL CX 04 = 5,800kg
1 VOL CX 04 = 5,800kg
1 VOL CX 04 = 5,800kg
1 VOL CX 04 = 5,800kg
1 VOL CX 04 = 5,800kg
1 VOL CX 04 = 5,800kg
1 VOL CX 02 = 3,150kg
** TOTAL: 24 VOL = 337,910kg 
** AGUARDANDO CLIENTE SOLICITAR A TRANSPORTADORA! 18/06 17:28 - LUIZA</t>
  </si>
  <si>
    <t>109.526,00</t>
  </si>
  <si>
    <t>109.526,40</t>
  </si>
  <si>
    <t>Atendido</t>
  </si>
  <si>
    <t>18/06/2026 17:29:00</t>
  </si>
  <si>
    <t>18/06/2026 17:30:00</t>
  </si>
  <si>
    <t>18/06/2026 17:31:00</t>
  </si>
  <si>
    <t>18/06/2026 17:32:00</t>
  </si>
  <si>
    <t>18/06/2026 17:33:00</t>
  </si>
  <si>
    <t>18/06/2026 17:39:00</t>
  </si>
  <si>
    <t>18/06/2026 17:42:00</t>
  </si>
  <si>
    <t>109.376,40</t>
  </si>
  <si>
    <t>18/06/2026 17:43:00</t>
  </si>
  <si>
    <t>KIT INICIANTE- ENTREGUE INCOMPLETO: FALTA O Prep 120ml Uze Nails
** LIBEREI ENVIO DO FALTANTE- DAINATA 18/06 AS 12:04
=====
PEDIDO EMBALADO FALTANTE 18/06 14:26 NATALIA 
1 VOL. CX P = 0,300gr CÓD DE RASTREIO	AD588691267BR
*** SEGUINDO O PROTOCOLO DE GERAÇÃO DE ETIQUETA PELOS CORREIOS E NÃO PELO BLING.
**** AS INFORMAÇÕES SOBRE O ENVIO DADA PELOS CORREIOS SEGUE " O CEP DE DESTINO ESTÁ SUJEITO A CONDIÇÕES ESPECIAIS DE ENTREGA PELA ECT E SERÁ REALIZADA COM O ACRÉSCIMO DE ATÉ 5 (CINCO) DIAS ÚTEIS AO PRAZO REGULAR.
****COLETADO CORREIOS 18/06 17:43 NATALIA</t>
  </si>
  <si>
    <t>253,71</t>
  </si>
  <si>
    <t>241,33</t>
  </si>
  <si>
    <t>18/06/2026 17:44:00</t>
  </si>
  <si>
    <t>18/06/2026 17:45:00</t>
  </si>
  <si>
    <t>18/06/2026 17:46:00</t>
  </si>
  <si>
    <t>18/06/2026 17:47:00</t>
  </si>
  <si>
    <t>18/06/2026 17:48:00</t>
  </si>
  <si>
    <t>18/06/2026 17:49:00</t>
  </si>
  <si>
    <t>18/06/2026 17:50:00</t>
  </si>
  <si>
    <t>18/06/2026 17:51:00</t>
  </si>
  <si>
    <t>saida cd sp
sem emissao de nf
cliente solicitara coleta
50 % a vista- 2 parcela  10 dias /3 parcela apos 10 dias da segunda . - R$ 250.019,98
PAGAMENTO CONFIRMADO POR ALEX
PGTO ENTRADA VIA PIX 03.06 BANCO SIMPLES
FALTANTE: STAR WHITE 1800 UN- DAINATA 15/06 AS 14:41
** KATTLEN AUTORIZOU ENVIO PARCIAL- POIS CLIENTE TEM URGENCIA**
=====
PEDIDO EMBALADO PARCIAL 15/06 14:55 NATALIA
13 VOL. CX 4 = 78,900kg
127 VOL. CX 2 = 1,046,900kg
TOTAL: 140 VOL. = 1,125,800kg
*** CLIENTE FARÁ O AGENDAMENTO PELA JADLOG, SEM EMISSÃO DE NF.  AUTOZIRADO POR KATLEEN E DANIELA QUAREMAS AS 16:04 E 16:34 DO DIA 15/06; 15/06 17:39 NATALIA
FALTANTES:
STAR WHITE 1800 UNI.
TOP COAT DIAMOND 1800 UNI. 
ATUALIZADO POR 15/06 17:40 NATALIA
EMABALDO 1.800UN TOP COAT CLEAR DIAMOND
1 VOL CX 02 = 11,000kg
1 VOL CX 02 = 11,000kg
1 VOL CX 02 = 11,000kg
1 VOL CX 02 = 11,000kg
1 VOL CX 02 = 11,000kg
1 VOL CX 02 = 11,000kg
1 VOL CX 02 = 11,000kg
1 VOL CX 02 = 11,000kg
1 VOL CX 02 = 11,000kg
1 VOL CX 02 = 11,000kg
1 VOL CX 05P = 2,550kg 
SEGUE PESO E VOLUMES ATUALIZADO 18/05 14:45 - LUIZA
13 VOL. CX 4 = 78,900kg
127 VOL. CX 2 = 1,046,900kg
10 VOL CX 02 = 110,000kg
1 VOL CX 05P = 2,550kg
TOTAL: 151 = 1.238,350kg</t>
  </si>
  <si>
    <t>500.039,97</t>
  </si>
  <si>
    <t>18/06/2026 17:54:00</t>
  </si>
  <si>
    <t>18/06/2026 17:55:00</t>
  </si>
  <si>
    <t>18/06/2026 17:56:00</t>
  </si>
  <si>
    <t>site, aguardando David</t>
  </si>
  <si>
    <t>18/06/2026 17:59:00</t>
  </si>
  <si>
    <t>11/05/2026</t>
  </si>
  <si>
    <t>13,01</t>
  </si>
  <si>
    <t>629,91</t>
  </si>
  <si>
    <t>616,90</t>
  </si>
  <si>
    <t>18/06/2026 18:00:00</t>
  </si>
  <si>
    <t>FALTANTE: 1 HYDRA CHERRY</t>
  </si>
  <si>
    <t>FALTANTE: 36 STAR WHITE</t>
  </si>
  <si>
    <t>18/06/2026 18:01:00</t>
  </si>
  <si>
    <t>ENVIO DE OLEOS SOLICITACAO (ELVELINE)
TIPO DE ENVIO SEDEX
=====
BONIFICACAO MARKETING  
CD PA
APROVADO ALEX 18.06.26</t>
  </si>
  <si>
    <t>38,12</t>
  </si>
  <si>
    <t>04 - Documentos Emitidos</t>
  </si>
  <si>
    <t>05 - Aguardando Coleta ou retirada</t>
  </si>
  <si>
    <t>PEDIDOS FALTANTES    ( PENDENTE DE SEPARAÇÃO)</t>
  </si>
  <si>
    <t>At</t>
  </si>
  <si>
    <t>Detalhes do Contagem de Nome - Situação: Atendido, Etapa: 07 - Outras Situações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</si>
</sst>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0"/>
      <name val="Aptos Narrow"/>
      <family val="2"/>
      <scheme val="minor"/>
    </font>
    <font>
      <sz val="11"/>
      <color indexed="8"/>
      <name val="Calibri"/>
      <family val="2"/>
    </font>
    <font>
      <sz val="11"/>
      <color theme="0"/>
      <name val="Calibri"/>
      <family val="2"/>
    </font>
    <font>
      <b/>
      <sz val="11"/>
      <color theme="1"/>
      <name val="Aptos Narrow"/>
      <family val="2"/>
      <scheme val="minor"/>
    </font>
    <font>
      <sz val="8"/>
      <name val="Aptos Narrow"/>
      <family val="2"/>
      <scheme val="minor"/>
    </font>
    <font>
      <sz val="11"/>
      <color indexed="8"/>
      <name val="Calibri"/>
      <family val="2"/>
    </font>
  </fonts>
  <fills count="5">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2" tint="-0.249977111117893"/>
        <bgColor indexed="64"/>
      </patternFill>
    </fill>
  </fills>
  <borders count="1">
    <border>
      <left/>
      <right/>
      <top/>
      <bottom/>
      <diagonal/>
    </border>
  </borders>
  <cellStyleXfs count="3">
    <xf numFmtId="0" fontId="0" fillId="0" borderId="0"/>
    <xf numFmtId="0" fontId="2" fillId="0" borderId="0" applyFill="0" applyProtection="0"/>
    <xf numFmtId="0" fontId="6" fillId="0" borderId="0" applyFill="0" applyProtection="0"/>
  </cellStyleXfs>
  <cellXfs count="23">
    <xf numFmtId="0" fontId="0" fillId="0" borderId="0" xfId="0"/>
    <xf numFmtId="0" fontId="2" fillId="0" borderId="0" xfId="1" applyFill="1" applyProtection="1"/>
    <xf numFmtId="0" fontId="3" fillId="2" borderId="0" xfId="1" applyFont="1" applyFill="1" applyProtection="1"/>
    <xf numFmtId="0" fontId="3" fillId="0" borderId="0" xfId="1" applyFont="1" applyFill="1" applyProtection="1"/>
    <xf numFmtId="0" fontId="0" fillId="0" borderId="0" xfId="0" pivotButton="1"/>
    <xf numFmtId="0" fontId="0" fillId="0" borderId="0" xfId="0" applyAlignment="1">
      <alignment horizontal="left"/>
    </xf>
    <xf numFmtId="0" fontId="0" fillId="0" borderId="0" xfId="0" applyAlignment="1">
      <alignment horizontal="left" indent="1"/>
    </xf>
    <xf numFmtId="22" fontId="2" fillId="0" borderId="0" xfId="1" applyNumberFormat="1" applyFill="1" applyProtection="1"/>
    <xf numFmtId="14" fontId="2" fillId="0" borderId="0" xfId="1" applyNumberFormat="1" applyFill="1" applyProtection="1"/>
    <xf numFmtId="0" fontId="1" fillId="0" borderId="0" xfId="0" applyFont="1"/>
    <xf numFmtId="0" fontId="3" fillId="0" borderId="0" xfId="1" applyFont="1" applyFill="1" applyAlignment="1" applyProtection="1">
      <alignment horizontal="center"/>
    </xf>
    <xf numFmtId="0" fontId="4" fillId="3" borderId="0" xfId="0" applyFont="1" applyFill="1" applyAlignment="1">
      <alignment horizontal="left"/>
    </xf>
    <xf numFmtId="0" fontId="4" fillId="3" borderId="0" xfId="0" applyFont="1" applyFill="1" applyAlignment="1">
      <alignment horizontal="center"/>
    </xf>
    <xf numFmtId="0" fontId="0" fillId="0" borderId="0" xfId="0" applyAlignment="1">
      <alignment horizontal="center"/>
    </xf>
    <xf numFmtId="0" fontId="6" fillId="0" borderId="0" xfId="2" applyFill="1" applyProtection="1"/>
    <xf numFmtId="0" fontId="0" fillId="4" borderId="0" xfId="0" applyFill="1" applyAlignment="1">
      <alignment horizontal="left"/>
    </xf>
    <xf numFmtId="0" fontId="0" fillId="0" borderId="0" xfId="0" applyNumberFormat="1"/>
    <xf numFmtId="0" fontId="0" fillId="0" borderId="0" xfId="0" applyNumberFormat="1" applyAlignment="1">
      <alignment horizontal="center"/>
    </xf>
    <xf numFmtId="0" fontId="4" fillId="3" borderId="0" xfId="0" applyNumberFormat="1" applyFont="1" applyFill="1" applyAlignment="1">
      <alignment horizontal="center"/>
    </xf>
    <xf numFmtId="0" fontId="0" fillId="4" borderId="0" xfId="0" applyNumberFormat="1" applyFill="1" applyAlignment="1">
      <alignment horizontal="center"/>
    </xf>
    <xf numFmtId="22" fontId="0" fillId="0" borderId="0" xfId="0" applyNumberFormat="1"/>
    <xf numFmtId="14" fontId="0" fillId="0" borderId="0" xfId="0" applyNumberFormat="1"/>
    <xf numFmtId="0" fontId="4" fillId="0" borderId="0" xfId="0" applyFont="1"/>
  </cellXfs>
  <cellStyles count="3">
    <cellStyle name="Normal" xfId="0" builtinId="0"/>
    <cellStyle name="Normal 2" xfId="1" xr:uid="{6D9F601A-E043-45A2-9EF1-1EF18B94FF45}"/>
    <cellStyle name="Normal 3" xfId="2" xr:uid="{B2A6C7F8-B10D-4D73-AC06-28C363A20727}"/>
  </cellStyles>
  <dxfs count="309">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numFmt numFmtId="19" formatCode="dd/mm/yyyy"/>
    </dxf>
    <dxf>
      <numFmt numFmtId="27" formatCode="dd/mm/yyyy\ hh:mm"/>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alignment horizontal="center"/>
    </dxf>
    <dxf>
      <alignment horizontal="center"/>
    </dxf>
    <dxf>
      <font>
        <b/>
      </font>
    </dxf>
    <dxf>
      <font>
        <b/>
      </font>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rgb="FF000000"/>
          <bgColor rgb="FFFFFFFF"/>
        </patternFill>
      </fill>
      <protection locked="1" hidden="0"/>
    </dxf>
    <dxf>
      <font>
        <strike val="0"/>
        <outline val="0"/>
        <shadow val="0"/>
        <u val="none"/>
        <vertAlign val="baseline"/>
        <sz val="11"/>
        <color theme="0"/>
        <name val="Calibri"/>
        <family val="2"/>
        <scheme val="none"/>
      </font>
      <fill>
        <patternFill patternType="none">
          <fgColor indexed="64"/>
          <bgColor indexed="65"/>
        </patternFill>
      </fill>
      <protection locked="1" hidden="0"/>
    </dxf>
    <dxf>
      <numFmt numFmtId="0" formatCode="General"/>
      <fill>
        <patternFill patternType="none">
          <fgColor indexed="64"/>
          <bgColor indexed="65"/>
        </patternFill>
      </fill>
      <protection locked="1" hidden="0"/>
    </dxf>
    <dxf>
      <numFmt numFmtId="0" formatCode="General"/>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numFmt numFmtId="19" formatCode="dd/mm/yyyy"/>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numFmt numFmtId="27" formatCode="dd/mm/yyyy\ hh:mm"/>
      <fill>
        <patternFill patternType="none">
          <fgColor indexed="64"/>
          <bgColor indexed="65"/>
        </patternFill>
      </fill>
      <protection locked="1" hidden="0"/>
    </dxf>
    <dxf>
      <numFmt numFmtId="0" formatCode="General"/>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ont>
        <b val="0"/>
        <i val="0"/>
        <strike val="0"/>
        <condense val="0"/>
        <extend val="0"/>
        <outline val="0"/>
        <shadow val="0"/>
        <u val="none"/>
        <vertAlign val="baseline"/>
        <sz val="11"/>
        <color theme="0"/>
        <name val="Calibri"/>
        <family val="2"/>
        <scheme val="none"/>
      </font>
      <fill>
        <patternFill patternType="none">
          <fgColor indexed="64"/>
          <bgColor indexed="65"/>
        </patternFill>
      </fill>
      <protection locked="1" hidden="0"/>
    </dxf>
    <dxf>
      <numFmt numFmtId="0" formatCode="General"/>
      <fill>
        <patternFill patternType="none">
          <fgColor indexed="64"/>
          <bgColor indexed="65"/>
        </patternFill>
      </fill>
      <protection locked="1" hidden="0"/>
    </dxf>
    <dxf>
      <numFmt numFmtId="0" formatCode="General"/>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numFmt numFmtId="19" formatCode="dd/mm/yyyy"/>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numFmt numFmtId="27" formatCode="dd/mm/yyyy\ hh:mm"/>
      <fill>
        <patternFill patternType="none">
          <fgColor indexed="64"/>
          <bgColor indexed="65"/>
        </patternFill>
      </fill>
      <protection locked="1" hidden="0"/>
    </dxf>
    <dxf>
      <numFmt numFmtId="0" formatCode="General"/>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ont>
        <b val="0"/>
        <i val="0"/>
        <strike val="0"/>
        <condense val="0"/>
        <extend val="0"/>
        <outline val="0"/>
        <shadow val="0"/>
        <u val="none"/>
        <vertAlign val="baseline"/>
        <sz val="11"/>
        <color theme="0"/>
        <name val="Calibri"/>
        <family val="2"/>
        <scheme val="none"/>
      </font>
      <fill>
        <patternFill patternType="none">
          <fgColor indexed="64"/>
          <bgColor indexed="65"/>
        </patternFill>
      </fill>
      <alignment horizontal="center" vertical="bottom" textRotation="0" wrapText="0" indent="0" justifyLastLine="0" shrinkToFit="0" readingOrder="0"/>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ill>
        <patternFill patternType="none">
          <fgColor indexed="64"/>
          <bgColor indexed="65"/>
        </patternFill>
      </fill>
      <protection locked="1" hidden="0"/>
    </dxf>
    <dxf>
      <font>
        <strike val="0"/>
        <outline val="0"/>
        <shadow val="0"/>
        <u val="none"/>
        <vertAlign val="baseline"/>
        <sz val="11"/>
        <color theme="0"/>
        <name val="Calibri"/>
        <family val="2"/>
        <scheme val="none"/>
      </font>
      <fill>
        <patternFill patternType="solid">
          <fgColor indexed="64"/>
          <bgColor theme="3"/>
        </patternFill>
      </fill>
      <protection locked="1" hidden="0"/>
    </dxf>
    <dxf>
      <font>
        <b/>
      </font>
    </dxf>
    <dxf>
      <font>
        <b/>
      </font>
    </dxf>
    <dxf>
      <alignment horizontal="center"/>
    </dxf>
    <dxf>
      <alignment horizontal="center"/>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alignment horizontal="center"/>
    </dxf>
    <dxf>
      <fill>
        <patternFill patternType="solid">
          <bgColor theme="0" tint="-0.249977111117893"/>
        </patternFill>
      </fill>
    </dxf>
    <dxf>
      <fill>
        <patternFill patternType="solid">
          <bgColor theme="0" tint="-0.249977111117893"/>
        </patternFill>
      </fill>
    </dxf>
    <dxf>
      <font>
        <b/>
      </font>
    </dxf>
    <dxf>
      <font>
        <b/>
      </font>
    </dxf>
    <dxf>
      <font>
        <b/>
      </font>
    </dxf>
    <dxf>
      <font>
        <b/>
      </font>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0</xdr:col>
      <xdr:colOff>76199</xdr:colOff>
      <xdr:row>0</xdr:row>
      <xdr:rowOff>1</xdr:rowOff>
    </xdr:from>
    <xdr:to>
      <xdr:col>7</xdr:col>
      <xdr:colOff>424542</xdr:colOff>
      <xdr:row>5</xdr:row>
      <xdr:rowOff>1</xdr:rowOff>
    </xdr:to>
    <mc:AlternateContent xmlns:mc="http://schemas.openxmlformats.org/markup-compatibility/2006" xmlns:a14="http://schemas.microsoft.com/office/drawing/2010/main">
      <mc:Choice Requires="a14">
        <xdr:graphicFrame macro="">
          <xdr:nvGraphicFramePr>
            <xdr:cNvPr id="2" name="Nome da Loja">
              <a:extLst>
                <a:ext uri="{FF2B5EF4-FFF2-40B4-BE49-F238E27FC236}">
                  <a16:creationId xmlns:a16="http://schemas.microsoft.com/office/drawing/2014/main" id="{55496BB5-41C0-53DB-16FA-2D947CA16592}"/>
                </a:ext>
              </a:extLst>
            </xdr:cNvPr>
            <xdr:cNvGraphicFramePr/>
          </xdr:nvGraphicFramePr>
          <xdr:xfrm>
            <a:off x="0" y="0"/>
            <a:ext cx="0" cy="0"/>
          </xdr:xfrm>
          <a:graphic>
            <a:graphicData uri="http://schemas.microsoft.com/office/drawing/2010/slicer">
              <sle:slicer xmlns:sle="http://schemas.microsoft.com/office/drawing/2010/slicer" name="Nome da Loja"/>
            </a:graphicData>
          </a:graphic>
        </xdr:graphicFrame>
      </mc:Choice>
      <mc:Fallback xmlns="">
        <xdr:sp macro="" textlink="">
          <xdr:nvSpPr>
            <xdr:cNvPr id="0" name=""/>
            <xdr:cNvSpPr>
              <a:spLocks noTextEdit="1"/>
            </xdr:cNvSpPr>
          </xdr:nvSpPr>
          <xdr:spPr>
            <a:xfrm>
              <a:off x="76200" y="0"/>
              <a:ext cx="4082142" cy="101237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ZE-TI" refreshedDate="46191.770228935187" createdVersion="8" refreshedVersion="8" minRefreshableVersion="3" recordCount="76" xr:uid="{8DE54F91-4AAE-45ED-9DEE-05C4CBAB77B0}">
  <cacheSource type="worksheet">
    <worksheetSource name="Tabela2"/>
  </cacheSource>
  <cacheFields count="15">
    <cacheField name="Número do pedido" numFmtId="0">
      <sharedItems containsSemiMixedTypes="0" containsString="0" containsNumber="1" containsInteger="1" minValue="13537" maxValue="19152"/>
    </cacheField>
    <cacheField name="Ocorrência" numFmtId="0">
      <sharedItems containsBlank="1"/>
    </cacheField>
    <cacheField name="Situação" numFmtId="0">
      <sharedItems containsBlank="1" count="57">
        <s v="PEDIDOS FALTANTES    ( PENDENTE DE SEPARAÇÃO)"/>
        <s v="00 - ATENÇÃO"/>
        <s v="01 - Fila de Separação  Site"/>
        <s v="Cancelado"/>
        <s v="Aguardando Coleta Integral"/>
        <s v="06 - Coletado - Correios"/>
        <s v="05 - Fila Coleta - Transportadora - Platinu"/>
        <s v="04 - Documentos Emitidos - Diamond"/>
        <s v="04 - Documentos Emitidos - Platinum"/>
        <s v="03 - Embalado - Diamond"/>
        <s v="05 - Fila de coleta -Trasnportadora-Silver"/>
        <s v="04 - Documentos Emitidos  - BON.COMERCIAL"/>
        <s v="06 - Coletado - Transportadora"/>
        <s v="04 - Documentos Emitidos - SIte"/>
        <s v="02 - Em Separação - UZE"/>
        <s v="02 - Em Separação - Gold"/>
        <s v="01 - Fila de separação - UZE"/>
        <s v="01 - Fila de Separação MKT"/>
        <s v="06 - coletados correios" u="1"/>
        <s v="Atendido" u="1"/>
        <m u="1"/>
        <s v="Faturado parcialmente" u="1"/>
        <s v="Atendido parcialmente" u="1"/>
        <s v="06 - Retirado" u="1"/>
        <s v="02 - Em separação - Trasnferencia" u="1"/>
        <s v="03 - Embalado - UZE" u="1"/>
        <s v="03 - Embalado - BON.COMERCIAL" u="1"/>
        <s v="03 - Embalado - Troca" u="1"/>
        <s v="02 - Em Separação - MKT" u="1"/>
        <s v="02 - Em Separação - Diamond" u="1"/>
        <s v="02 - Em Separação - Troca" u="1"/>
        <s v="Coletado Correios Integral" u="1"/>
        <s v="01 - Fila de Separação TROCA" u="1"/>
        <s v="05 - Fila de coleta - Retirada - Gold" u="1"/>
        <s v="03 - Embalado - Gold" u="1"/>
        <s v="05 - Fila de coleta " u="1"/>
        <s v="04 - Documentos Emitidos  - Troca" u="1"/>
        <s v="04 - Documentos Emitidos  - MKT" u="1"/>
        <s v="Em aberto" u="1"/>
        <s v="05 -  Fila de coleta - Correios - Gold" u="1"/>
        <s v="01 - Fila de Separação BON.COMERCIAL" u="1"/>
        <s v="Bonificação Operação" u="1"/>
        <s v="05 - Fila Coleta - Retirada - Platinum" u="1"/>
        <s v="03 - Embalado com ped venda - BONIFICAÇÃO" u="1"/>
        <s v="05 - Fila de coleta -  Correios - MKT" u="1"/>
        <s v="05 - Fila de coleta - Correios - UZE" u="1"/>
        <s v="04 - Documentos Emitidos  - Gold" u="1"/>
        <s v="03 - Embalado - MKT" u="1"/>
        <s v="03 - Embalado - Site" u="1"/>
        <s v="05 - Fila de coleta - Transportadora - UZE" u="1"/>
        <s v="05 - Fila de coleta - Retirada - MKT" u="1"/>
        <s v="01 - Fila de separação - Diamond" u="1"/>
        <s v="04 - Documentos Emitidos  - Silver" u="1"/>
        <s v="01 - Fila de separação - Gold" u="1"/>
        <s v="03 - Embalado - Platinum" u="1"/>
        <s v="04 - Documentos Emitidos - Tiktok" u="1"/>
        <s v="05 - Fila de coleta - correios - site" u="1"/>
      </sharedItems>
    </cacheField>
    <cacheField name="Nome" numFmtId="0">
      <sharedItems/>
    </cacheField>
    <cacheField name="Data" numFmtId="22">
      <sharedItems containsSemiMixedTypes="0" containsNonDate="0" containsDate="1" containsString="0" minDate="2026-06-18T08:09:47" maxDate="2026-06-18T18:01:00"/>
    </cacheField>
    <cacheField name="Nome - Vendedor" numFmtId="0">
      <sharedItems/>
    </cacheField>
    <cacheField name="Observações internas" numFmtId="0">
      <sharedItems containsBlank="1" longText="1"/>
    </cacheField>
    <cacheField name="Data - Venda" numFmtId="14">
      <sharedItems containsSemiMixedTypes="0" containsNonDate="0" containsDate="1" containsString="0" minDate="2026-02-18T00:00:00" maxDate="2026-06-19T00:00:00"/>
    </cacheField>
    <cacheField name="Número do pedido multiloja" numFmtId="0">
      <sharedItems containsString="0" containsBlank="1" containsNumber="1" containsInteger="1" minValue="16016" maxValue="5.8443812459508723E+17"/>
    </cacheField>
    <cacheField name="Frete" numFmtId="0">
      <sharedItems/>
    </cacheField>
    <cacheField name="Total da Venda" numFmtId="0">
      <sharedItems/>
    </cacheField>
    <cacheField name="Total dos Produtos" numFmtId="0">
      <sharedItems/>
    </cacheField>
    <cacheField name="Nome da Loja" numFmtId="0">
      <sharedItems containsBlank="1" count="7">
        <s v="3 - Uze Nails SP"/>
        <s v="1 - Nuvemshop UZE NAILS E-COMMERCE"/>
        <s v="TikTok Shop"/>
        <s v="2 - Uze Nails PA"/>
        <m u="1"/>
        <s v="-" u="1"/>
        <s v="4 - Uze Nails MG" u="1"/>
      </sharedItems>
    </cacheField>
    <cacheField name="Etapa" numFmtId="0">
      <sharedItems containsBlank="1" count="24">
        <s v="07 - Outras Situações"/>
        <s v="01 - Fila para Separar"/>
        <s v="06 - Coletado"/>
        <s v="05 - Aguardando Coleta ou retirada"/>
        <s v="04 - Documentos Emitidos"/>
        <s v="03 - Embalado"/>
        <s v="02 - Em Separação"/>
        <m u="1"/>
        <s v="03 - Embalado Aguardado documento" u="1"/>
        <s v="05" u="1"/>
        <s v="06" u="1"/>
        <s v="Co" u="1"/>
        <s v="01" u="1"/>
        <s v="Ca" u="1"/>
        <s v="02" u="1"/>
        <s v="04" u="1"/>
        <s v="03" u="1"/>
        <s v="Em" u="1"/>
        <s v="00" u="1"/>
        <s v="Ag" u="1"/>
        <s v="At" u="1"/>
        <s v="Fa" u="1"/>
        <s v="Bo" u="1"/>
        <s v="" u="1"/>
      </sharedItems>
    </cacheField>
    <cacheField name="Etapa 02" numFmtId="0">
      <sharedItems/>
    </cacheField>
  </cacheFields>
  <extLst>
    <ext xmlns:x14="http://schemas.microsoft.com/office/spreadsheetml/2009/9/main" uri="{725AE2AE-9491-48be-B2B4-4EB974FC3084}">
      <x14:pivotCacheDefinition pivotCacheId="116047727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n v="13537"/>
    <s v="LIBERADO PREP 65 26/05 FALTANTE: 1 uni HYDRA CHERRY"/>
    <x v="0"/>
    <s v="Matheus Pestana Amorim"/>
    <d v="2026-06-18T18:00:00"/>
    <s v="NILTON LUIZ DOS SANTOS VERA CRUZ"/>
    <s v="BONIFICACAO MARKETING_x000a_CD SP_x000a_APROVADO ALEX 18.02.26_x000a_----------------------------------------------------------------------------------------------------------------------------_x000a_PEDIDO EM LANÇAMENTO ESTOQUE 23/02  08:14 - MONIZE_x000a_----------------------------------------------------------------------------------------------------------------------------_x000a_PEDIDO EM SEPARAÇÃO PARCIAL 23/02  08:33 - MONIZE_x000a_4 PRIMER ACIDO_x000a_4 ADESIVADOR_x000a_3 CAPA BASE CLEAR_x000a_3 STAR WHITE_x000a_5 STAR NUDE_x000a_5 STAR PINK_x000a_4 BABY WHITE_x000a_6 GEL PINK_x000a_6 GEL NUDE_x000a_6 NUDE PERFEITO_x000a_4 DIAMOND_x000a_1 TOP COAT NUDE PINK_x000a_3 FOFINEO_x000a_4 MOLDE TECNOLOGICO 300UND_x000a_1 PINÇA CURVATURA_x000a_1 REGUA_x000a_-------------------------------------------------------------------------------------_x000a_AUTORIZADO O ENVIO PARCIAL 24/02  10:21 - MONIZE_x000a_1 VOL DE Nº 02 - 6,400_x000a_-------------------------------------------------------------------------------------_x000a_ITENS FALTANTES: 23/02  08:36 - MONIZE_x000a_5 PREP 65ML_x000a_1 HYDRA CHERRY_x000a_-------------------------------------------------------------------------------------_x000a_PEDIDO EMBALADO - 1 VOL DE Nº 02 - 6,400_x000a_ENVIAR PARA O ENDEREÇO:_x000a_RUA SENTA PUA, 221 APARTAMENTO 212 ONDINA _x000a_CEP: 40170-010_x000a__x000a_COD DE RASTREIO: AD144807500BR_x000a_***COLETADO 24/02  17:27 - MONIZE_x000a_-----------------------------------------------------------------------------------_x000a_TENS FALTANTES: 23/02  08:36 - MONIZE_x000a_5 PREP 65ML_x000a_1 HYDRA CHERRY_x000a__x000a_===_x000a_LIBERADO PREP 65ml 26/05 10:53 NATALIA_x000a_1 VOL CX PP = 0,550KG_x000a__x000a_** AGUARDANDO CONFIRMAÇÃO SE OS FALTANTES SERÃO ENVIADOS OU CANCELADOS - 26/05 NATALIA_x000a_________________x000a_FALTANTE:_x000a_1 HYDRA CHERRY_x000a__x000a_COBREI RETORNO ADRI/NILTON GRUPO MKT, POIS SEM ENDEREÇO E SEM CONF. DE ENVIO DOS FALTANTES (PREP 65) Q ESTAO EMBALADOS- DAINATA 01/06a_x000a_***ADRI EM 01/06- CONF. CANCELAMENTO DO ENVIO DOS FALTANTES (PREP+HYDRA)- CLIENTE PARCEIRA NAO VAI MAIS RECEBER- DAINATA 01/06*** INFORMEIPARA VOLTAR PREP ESTOQUE._x000a__x000a_*** REQUISIÇÃO PARA O PEDIDO VOLTAR PARA PRATELEIRA FEITA DIA 01/06 11:02 NATALIA"/>
    <d v="2026-02-18T00:00:00"/>
    <m/>
    <s v="0,00"/>
    <s v="2.364,73"/>
    <s v="2.364,73"/>
    <x v="0"/>
    <x v="0"/>
    <s v="PE"/>
  </r>
  <r>
    <n v="13593"/>
    <s v="FALTANTE: 36 STAR WHITE"/>
    <x v="0"/>
    <s v="Matheus Pestana Amorim"/>
    <d v="2026-06-18T18:01:00"/>
    <s v="Daniela Quaresma"/>
    <s v="SAIDA CD SP_x000a_SEM EMISSAO DE NF_x000a_CLIENTE ENVIARA ETIQUETA  DE ENVIO_x000a_PEDIDO BONIFICACAO 14440_x000a_===========================_x000a_PAGAMENTO CONFIRMADO POR ALEX_x000a_PG VIA PIX BANCO CORA 19.02.26_x000a_------------------------------------------------------------------------------------------------_x000a_PEDIDO EM SEPARAÇÃO PARCIAL 12//03  10:00 - MONIZE_x000a_PRIMER ACIDO_x000a_GEL CLEAR_x000a_BABY WHITE_x000a_BABY PINK_x000a_PINK_x000a_GEL NUDE PINK_x000a_ELEGANTE COVER_x000a_STAR PINK_x000a_SATR NUDE_x000a_DIAMOND_x000a_TOP COAT NUDE PINK_x000a_FOFINEO_x000a_156 NUDE PERFEITO_x000a_-----------_x000a_ITENS FALTANTES 12/03  10:13 - MONIZE_x000a_240 ADESIVADOR_x000a_240 CAPA BASE CLEAR_x000a_84 GEL NUDE_x000a_36 STAR WHITE_x000a_----------------------------------------------------------------------------------------_x000a_PEDIDO EMBALADO PARCIAL 16/03  11:42 - MONIZE_x000a_1 VOL DE Nº 05 = 16,500_x000a_3 VOL DE Nº 05 = 13,000_x000a_1 VOL DE Nº 05 = 12,500_x000a_1 VOL DE Nº 05 = 11,700_x000a_***COLETADO 16/03  17:36 - MONIZE_x000a_-----------------_x000a_ITENS FALTANTES 16/03  11:43 -MONIZE_x000a_240 ADESIVADOR_x000a_240 CAPA BASE CLEAR_x000a_EMB. 30/03  13:19 - MONIZE_x000a_1 VOL DE Nº 02 = 8,100_x000a_1 VOL DE Nº 05 = 22,100_x000a_-----------------------------------------------------------------_x000a_84 GEL NUDE -  EMBALADO EM 02/05 AS 16:37- RAYLANA GOMES_x000a_VOLUME: 2 volumes : 1 cx PP / 1 cx nº 04 _x000a_PESO: 6,550 KG _x000a_DATA COLETA : 04/05 (segunda feira)_x000a_CODIGO RASTREIO : AD402701744BR // AD402698489BR_x000a_----------------------------------------------------------_x000a_36 STAR WHITE    (PENDENTE)"/>
    <d v="2026-02-19T00:00:00"/>
    <m/>
    <s v="0,00"/>
    <s v="60.967,79"/>
    <s v="60.967,79"/>
    <x v="0"/>
    <x v="0"/>
    <s v="PE"/>
  </r>
  <r>
    <n v="13786"/>
    <s v="FALTANTE: 1 HYDRA CHERRY"/>
    <x v="0"/>
    <s v="Matheus Pestana Amorim"/>
    <d v="2026-06-18T18:00:00"/>
    <s v="NILTON LUIZ DOS SANTOS VERA CRUZ"/>
    <s v="ENVIO SOLICITADO (ELVELINE)_x000a__x000a_TIPO DE ENVIO PAC_x000a__x000a_=====================_x000a__x000a_BONIFICACAO MARKETING_x000a_CD SP_x000a_APROVADO ALEX 24.02.26_x000a_------------------------------------------------------------------------------_x000a_PEDIDO EM LANÇAMENTO ESTOQUE 24/02 - MONIZE_x000a_------------------------------------------------------------------------------------------_x000a_PEDIDO EM SEPARAÇÃO PARCIAL - 25/02 08:00 VITÓRIA _x000a_1 PRIME _x000a_1 ADESIVADOR _x000a_1 CAPA BASE CLEAR _x000a_1 NUDE PERFEITO _x000a_1 BABY WHITE _x000a_1 DIAMOND _x000a_1 PREP120ML (SUB)_x000a_-------------------------------------------------------------------------------_x000a_PEDIDO EMBALADO PARCIAL - 25/02 14:26 VITÓRIA_x000a_1VOL G= 0,700  COD RASTREIO:  AN633264236BR_x000a_***COLETADO 25/02  19:18 - MONIZE_x000a_------------------------------------------- _x000a_ITENS FALTANTES - 25/02 08:00 VITÓRIA _x000a_1 HYDRA CHERRY_x000a_PREP 65 SUBST. POR PREP 120 (PRIMEIRO ENVIO)_x000a__x000a_**ITENS FALTANTES:_x000a_1 HYDRA CHERR**"/>
    <d v="2026-02-24T00:00:00"/>
    <m/>
    <s v="0,00"/>
    <s v="233,38"/>
    <s v="233,38"/>
    <x v="0"/>
    <x v="0"/>
    <s v="PE"/>
  </r>
  <r>
    <n v="14317"/>
    <s v="Aguardando documento"/>
    <x v="1"/>
    <s v="Matheus Pestana Amorim"/>
    <d v="2026-06-18T17:24:00"/>
    <s v="Elba de Paula"/>
    <s v="CD SÃO PAULO ____ ENVIO  TRANSPORTADORA GENEROSO TRANSPORTES___    *******PRAZO DE SAÍDA A PARTIR DO DIA  20/03****  ______BONIFICAÇÃO N ° 6780 / PEDIDO  14318      *******ATT EXPEDIÇÃO  : ANTES DA SAÍDA DO PEDIDO , CLIENTE IRÁ ENVIAR A NOTA DE TRANSFERÊNCIA ******  _x000a_ NF CHEIA                                 ***** CLIENTE IRÁ FAZER PEDIDO COMPLEMENTAR ASSIM QUE TIVER A REPOSIÇÃO DOS OUTROS PRODUTOS******_x000a__x000a_====================================_x000a__x000a_PAGAMENTO CONFIRMADO POR DANIELE_x000a_PGTO VIA CARTÃO PAGARME E SIMPLES 10.03.26_x000a_---------------------------------------------------------------------------------------_x000a_PEDIDO EM SEPARAÇÃO PARCIAL 09:00 - MONIZE_x000a_BABY PINK_x000a_GEL CLER_x000a_ELEGANTE COVER_x000a_NUDE PERFEITO_x000a_GEL NUDE PINK_x000a_STAR NUDE_x000a_STAR PINK_x000a_EMB. 24/03  14:15 - MONIZE_x000a_1 VOL DE Nº 02 =3,500_x000a_4 VOL DE Nº 05 = 51,800_x000a___________________x000a_FATURADO (NF CHEIA/PARCIAL) Nº 2890_x000a_LIB. IMP ETIQUETAS- DAINATA 25/03 AS 11:43_x000a_*** COLETADO 27/03  11:27 - MONIZE_x000a_----_x000a_48 GEL NUDE _x000a_10 ELEGANTE COVER_x000a_16 NUDE PERFEITO_x000a_EMB. 05/05  08:28 - MONIZE_x000a_1 VOL DE Nº05 = 3,500   COD DE RASTREIO:_x000a_1 VOL DE Nº 04 = 2,200   COD DE RASTREIO_x000a__x000a_NF 3541 (AMANDA)- GEROU APENAS NUDE FALTANTE- DEMAIS ITENS JA FORAM FATURADOS NA PRIMEIRA NF (VAO APENAS NO FISICO).- CONF MONIZE_x000a__x000a_AGUARDANDO NF TRANSF. CLIENTE PARA LIBERAR POSTAGEM (02/05)_x000a_ELBA VAI ACRESCENTAR NOVO PED. DE VENDA P/ ENVIO JUNTO- WHATS 22/05"/>
    <d v="2026-03-10T00:00:00"/>
    <m/>
    <s v="0,00"/>
    <s v="30.944,44"/>
    <s v="30.944,44"/>
    <x v="0"/>
    <x v="0"/>
    <s v="00"/>
  </r>
  <r>
    <n v="14521"/>
    <s v="FALTANTE: 12 STAR WHITE"/>
    <x v="0"/>
    <s v="Matheus Pestana Amorim"/>
    <d v="2026-06-18T18:00:00"/>
    <s v="Thais Ramos"/>
    <s v="1º PEDIDO - FRETE GRÁTIS_x000a_CD SP_x000a_NF_x000a_=====================_x000a_BONIFICAÇÃO PEDIDO 14522_x000a__x000a_PAGAMENTO CONFIRMADO POR DAANIELE_x000a_PGTO VIA PAGARME  EM 13.03.26_x000a_----_x000a_PEDIDO EM SEPARAÇÃO PARCIAL 31/03  13:59 - MONIZE_x000a_ELEGANTE COVER_x000a_NUDE PERFEITO_x000a_STAR NUDE_x000a_GEL CLEAR_x000a_PEDIDO EMBALADO PARCIAL 06/04 11:46 - LUIZA_x000a_VOL 1 CX 4 = 4,400KG_x000a__________x000a_FATURADO (NF CHEIA/PARCIAL)- Nº 2962_x000a_LIB. IMP. ETIQUETA- DAINATA 06/04 AS 12:03_x000a_-----_x000a_COD DE RASTREIO AD304030519BR_x000a_***COLETADO 06/04  17:02 - MONIZE_x000a_---_x000a_12 STAR WHITE    (PENDENTE)"/>
    <d v="2026-03-13T00:00:00"/>
    <m/>
    <s v="0,00"/>
    <s v="3.052,58"/>
    <s v="3.052,58"/>
    <x v="0"/>
    <x v="0"/>
    <s v="PE"/>
  </r>
  <r>
    <n v="15404"/>
    <s v="PENDENTE STAR WHITE"/>
    <x v="0"/>
    <s v="Matheus Pestana Amorim"/>
    <d v="2026-06-18T18:01:00"/>
    <s v="Renato Oselame"/>
    <s v="PAGAMENTO ENTRADA R$ 20.100,00..... RESTANTE R$ 33.353,54 SERÁ FEITO EM PIX ATÉ DIA 08/04_x000a_ENVIO BRASPRESS_x000a_CD SÃO PAULO_x000a_NOTA BAIXA_x000a__x000a_=============_x000a__x000a_PAGAMENTO CONFIRMADO POR ALEX_x000a_PGTO VIA CARTÃO PAGARME E MERCADO PAGO 30.03.26 O RESTANTE A DEFINIR_x000a__x000a__x000a_BONIFICAÇÃO PEDIDO 16185_x000a_---_x000a_PEDIDO EMB. 24/04 11:34 - MONIZE_x000a_9 VOL DE Nº05 = 118,900_x000a_--------_x000a_FATURADO (NF BAIXA/PARCIAL) Nº 3260_x000a_LIB IMP ETQ- DAINATA 24/04 AS 11:43_x000a_***COLETADO 24/04  16:40 - MONIZE_x000a_----_x000a_GEL ELEGANTE COVER 204_x000a_GEL STAR WHITE  48_x000a_PEDIDO EMB. 08/05  11:18- MONIZE_x000a_1 VOL CX 2  = 5,400 KG COD DE RASTREIO: AD426772569BR_x000a_1 VOL CX 5 = 12,700 COD DE RASTREIO: AD426778703BR_x000a_TOTAL: 2 VOLUMES 18,100 KG_x000a__x000a__x000a_FATURADO 3608 (BX/FALTANTES) _x000a_LIB IMP ETQ- DAINATA 08/05_x000a__x000a_PED ENVIADO SOMENTE (2 ENVIO) COM ELEGANTES NÃO FOI STAR WHITES (NAO TEM FOTO DOS ITENS SEPARADOS)_x000a_ALINHEI COM VENDEDOR QUE O ENVIO DOS FALTANTES SERA LIBERADO (FISICAMENTE), POREM SEM NOVA NF POIS PED. ESTA FATURADO 100%_x000a__x000a_SOLICITEI LIBERAÇÃO FALTANTES- P/ LUIZA_x000a_STAR WHITES- 48 UN_x000a__x000a_** GEL STAR WHITE ESGOTADO- RENATO ESTA VERIFICANDO COM CLIENTE** 14/05 AS 12:16_x000a_- RENATO ALINHOU C/ CLIENTE QUE CASO NO PROXIMO PED. AINDA NAO TENHA O ITEM P/ ENVIO (STAR WHITE) SERA APLIC. DESC. FINANCEIRO- DAINATA 26/05"/>
    <d v="2026-03-31T00:00:00"/>
    <m/>
    <s v="0,00"/>
    <s v="53.453,54"/>
    <s v="53.453,54"/>
    <x v="0"/>
    <x v="0"/>
    <s v="PE"/>
  </r>
  <r>
    <n v="15670"/>
    <s v="PINÇA FIBRA DE VIDRO (PENDENTE)"/>
    <x v="0"/>
    <s v="Matheus Pestana Amorim"/>
    <d v="2026-06-18T18:01:00"/>
    <s v="Thais Ramos"/>
    <s v="1º PEDIDO - FRETE GRÁTIS_x000a_CD SP_x000a_NCH_x000a_PROPOSTA BONIFICAÇÃO Nº 16270_x000a__x000a_=================_x000a__x000a__x000a_PAGAMENTO CONFIRMADO POR ALEX_x000a_PGTO VIA PIX CORA 01.04.26_x000a_--_x000a_PEDIDO EMB. PARCIAL 24/04  10:16 - MONIZE_x000a_1 VOL DE Nº02 = 11,700_x000a_15 VOL DE Nº05 = 312,850_x000a_-------_x000a_FATURADO (NF CHEIA/PARCIAL) Nº 3254_x000a_LIB IMP ETQUETAS- DAINATA 24/04 AS 10:27_x000a_***COLETADO 24/04 16:19 - MONIZE_x000a_---_x000a_PINÇA FIBRA DE VIDRO  (PENDENTE)"/>
    <d v="2026-04-02T00:00:00"/>
    <m/>
    <s v="0,00"/>
    <s v="39.064,33"/>
    <s v="39.064,33"/>
    <x v="0"/>
    <x v="0"/>
    <s v="PE"/>
  </r>
  <r>
    <n v="17050"/>
    <s v="site, aguardando David"/>
    <x v="2"/>
    <s v="Matheus Pestana Amorim"/>
    <d v="2026-06-18T17:59:00"/>
    <s v="-"/>
    <m/>
    <d v="2026-05-11T00:00:00"/>
    <n v="16016"/>
    <s v="13,01"/>
    <s v="629,91"/>
    <s v="616,90"/>
    <x v="1"/>
    <x v="1"/>
    <s v="01"/>
  </r>
  <r>
    <n v="17807"/>
    <s v="Alteração via integração"/>
    <x v="3"/>
    <s v="Usuário API"/>
    <d v="2026-06-18T08:09:47"/>
    <s v="-"/>
    <s v="*AN988838913BR RETORNOU CORREIOS- 17/06_x000a_REPASSADO PARA OS RESPONSAVEIS (SAC/YASMIN/DAVID)- AGUARDANDO INF. PARA REENVIO- DAINATA 17/06 AS 16:58_x000a__x000a_CONFIRMADO DAVID (18/06) MATERIAL NAO VAI RETORNAR A CLIENTE- PED. CANCELADO- LIBEREI P/ VOLTAR AO ESTOQUE- DAINATA 18/06 AS 08:38"/>
    <d v="2026-05-24T00:00:00"/>
    <n v="16348"/>
    <s v="20,42"/>
    <s v="200,13"/>
    <s v="179,71"/>
    <x v="1"/>
    <x v="0"/>
    <s v="Ca"/>
  </r>
  <r>
    <n v="18155"/>
    <m/>
    <x v="4"/>
    <s v="Matheus Pestana Amorim"/>
    <d v="2026-06-18T17:51:00"/>
    <s v="Renato Oselame"/>
    <s v="ENTRADA R$200.000,00 - 01/06_x000a_ _x000a_RESTANTE 10 + 10 APÓS COLETA (AUTORIZADO POR JAYSON)_x000a__x000a_=====_x000a_PEDIDO EMBALADO INTEGRAL 02/06 11:54 NATALIA_x000a_150 VOL. CX 2 = 1.313,700kg_x000a__x000a_*** ITEM GEL NUDE PERFEITO FALTANTE 2.004 UNIDADES_x000a_**RETIRADO-PARCIAL 03/06- DAINATA **_x000a__x000a_FALTANTE: NUDE PERFEITO TOTAL DE 2004 UN_x000a_PEDIDO EMBALADO 12/06 10:31 - LUIZA_x000a_25 VOL CX 02 = 150,000kg_x000a_1 VOL CX P = 0,400kg _x000a_TOTAL: 26 VOL = 150,400kg_x000a__x000a_CONFORME INFORMADO EM 02/06 ESTE PEDIDO SO DEVE SER ENTREGUE APOS SINALIZACAO DE PAGAMENTO DA ENTRADA, AINDA NAO OCORREU_16.06_ALEX"/>
    <d v="2026-05-31T00:00:00"/>
    <m/>
    <s v="0,00"/>
    <s v="526.848,00"/>
    <s v="526.848,00"/>
    <x v="0"/>
    <x v="0"/>
    <s v="Ag"/>
  </r>
  <r>
    <n v="18358"/>
    <m/>
    <x v="5"/>
    <s v="Natalia"/>
    <d v="2026-06-18T17:43:00"/>
    <s v="-"/>
    <s v="KIT INICIANTE- ENTREGUE INCOMPLETO: FALTA O Prep 120ml Uze Nails_x000a_** LIBEREI ENVIO DO FALTANTE- DAINATA 18/06 AS 12:04_x000a__x000a_=====_x000a_PEDIDO EMBALADO FALTANTE 18/06 14:26 NATALIA _x000a_1 VOL. CX P = 0,300gr CÓD DE RASTREIO_x0009_AD588691267BR_x000a_*** SEGUINDO O PROTOCOLO DE GERAÇÃO DE ETIQUETA PELOS CORREIOS E NÃO PELO BLING._x000a_**** AS INFORMAÇÕES SOBRE O ENVIO DADA PELOS CORREIOS SEGUE &quot; O CEP DE DESTINO ESTÁ SUJEITO A CONDIÇÕES ESPECIAIS DE ENTREGA PELA ECT E SERÁ REALIZADA COM O ACRÉSCIMO DE ATÉ 5 (CINCO) DIAS ÚTEIS AO PRAZO REGULAR._x000a__x000a_****COLETADO CORREIOS 18/06 17:43 NATALIA"/>
    <d v="2026-06-02T00:00:00"/>
    <n v="16594"/>
    <s v="12,38"/>
    <s v="253,71"/>
    <s v="241,33"/>
    <x v="1"/>
    <x v="2"/>
    <s v="06"/>
  </r>
  <r>
    <n v="18518"/>
    <m/>
    <x v="5"/>
    <s v="Dainata Melo"/>
    <d v="2026-06-18T16:11:00"/>
    <s v="-"/>
    <s v="584347623943865997- CONF TIKTOK ENTREGUE"/>
    <d v="2026-06-03T00:00:00"/>
    <n v="5.8434762394386598E+17"/>
    <s v="0,00"/>
    <s v="47,77"/>
    <s v="77,90"/>
    <x v="2"/>
    <x v="2"/>
    <s v="06"/>
  </r>
  <r>
    <n v="18519"/>
    <m/>
    <x v="5"/>
    <s v="Dainata Melo"/>
    <d v="2026-06-18T16:12:00"/>
    <s v="-"/>
    <s v="584347647410406863- ENTREGUE CONF. TIKTOK SHOP"/>
    <d v="2026-06-03T00:00:00"/>
    <n v="5.8434764741040691E+17"/>
    <s v="0,00"/>
    <s v="44,57"/>
    <s v="77,90"/>
    <x v="2"/>
    <x v="2"/>
    <s v="06"/>
  </r>
  <r>
    <n v="18531"/>
    <m/>
    <x v="5"/>
    <s v="Dainata Melo"/>
    <d v="2026-06-18T16:13:00"/>
    <s v="-"/>
    <s v="584347838034052246- entregue conf. TIK TOK SHP"/>
    <d v="2026-06-03T00:00:00"/>
    <n v="5.8434783803405222E+17"/>
    <s v="2,60"/>
    <s v="141,55"/>
    <s v="221,60"/>
    <x v="2"/>
    <x v="2"/>
    <s v="06"/>
  </r>
  <r>
    <n v="18547"/>
    <m/>
    <x v="5"/>
    <s v="Dainata Melo"/>
    <d v="2026-06-18T16:15:00"/>
    <s v="-"/>
    <s v="584347908375480147- ENTREGUE CONF. TIKTOK SHOP"/>
    <d v="2026-06-03T00:00:00"/>
    <n v="5.8434790837548019E+17"/>
    <s v="0,00"/>
    <s v="47,92"/>
    <s v="77,90"/>
    <x v="2"/>
    <x v="2"/>
    <s v="06"/>
  </r>
  <r>
    <n v="18552"/>
    <m/>
    <x v="5"/>
    <s v="Dainata Melo"/>
    <d v="2026-06-18T16:16:00"/>
    <s v="-"/>
    <s v="584347942200444814- ENTREGUE TIKTIOK SHOP"/>
    <d v="2026-06-03T00:00:00"/>
    <n v="5.843479422004448E+17"/>
    <s v="0,00"/>
    <s v="341,10"/>
    <s v="531,10"/>
    <x v="2"/>
    <x v="2"/>
    <s v="06"/>
  </r>
  <r>
    <n v="18592"/>
    <m/>
    <x v="6"/>
    <s v="Matheus Pestana Amorim"/>
    <d v="2026-06-18T17:51:00"/>
    <s v="Daniela Quaresma"/>
    <s v="saida cd sp_x000a_sem emissao de nf_x000a_cliente solicitara coleta_x000a_50 % a vista- 2 parcela  10 dias /3 parcela apos 10 dias da segunda . - R$ 250.019,98_x000a__x000a_PAGAMENTO CONFIRMADO POR ALEX_x000a_PGTO ENTRADA VIA PIX 03.06 BANCO SIMPLES_x000a__x000a_FALTANTE: STAR WHITE 1800 UN- DAINATA 15/06 AS 14:41_x000a_** KATTLEN AUTORIZOU ENVIO PARCIAL- POIS CLIENTE TEM URGENCIA**_x000a__x000a_=====_x000a_PEDIDO EMBALADO PARCIAL 15/06 14:55 NATALIA_x000a_13 VOL. CX 4 = 78,900kg_x000a_127 VOL. CX 2 = 1,046,900kg_x000a_TOTAL: 140 VOL. = 1,125,800kg_x000a__x000a_*** CLIENTE FARÁ O AGENDAMENTO PELA JADLOG, SEM EMISSÃO DE NF.  AUTOZIRADO POR KATLEEN E DANIELA QUAREMAS AS 16:04 E 16:34 DO DIA 15/06; 15/06 17:39 NATALIA_x000a__x000a_FALTANTES:_x000a_STAR WHITE 1800 UNI._x000a_TOP COAT DIAMOND 1800 UNI. _x000a_ATUALIZADO POR 15/06 17:40 NATALIA_x000a__x000a_EMABALDO 1.800UN TOP COAT CLEAR DIAMOND_x000a_1 VOL CX 02 = 11,000kg_x000a_1 VOL CX 02 = 11,000kg_x000a_1 VOL CX 02 = 11,000kg_x000a_1 VOL CX 02 = 11,000kg_x000a_1 VOL CX 02 = 11,000kg_x000a_1 VOL CX 02 = 11,000kg_x000a_1 VOL CX 02 = 11,000kg_x000a_1 VOL CX 02 = 11,000kg_x000a_1 VOL CX 02 = 11,000kg_x000a_1 VOL CX 02 = 11,000kg_x000a_1 VOL CX 05P = 2,550kg _x000a__x000a_SEGUE PESO E VOLUMES ATUALIZADO 18/05 14:45 - LUIZA_x000a_13 VOL. CX 4 = 78,900kg_x000a_127 VOL. CX 2 = 1,046,900kg_x000a_10 VOL CX 02 = 110,000kg_x000a_1 VOL CX 05P = 2,550kg_x000a_TOTAL: 151 = 1.238,350kg"/>
    <d v="2026-06-05T00:00:00"/>
    <m/>
    <s v="0,00"/>
    <s v="500.039,97"/>
    <s v="500.039,97"/>
    <x v="0"/>
    <x v="3"/>
    <s v="05"/>
  </r>
  <r>
    <n v="18740"/>
    <m/>
    <x v="5"/>
    <s v="Dainata Melo"/>
    <d v="2026-06-18T16:56:00"/>
    <s v="-"/>
    <s v="584437979993507060- ENTREGUE CONF. TIKTOK SHOP"/>
    <d v="2026-06-08T00:00:00"/>
    <n v="5.8443797999350707E+17"/>
    <s v="0,00"/>
    <s v="59,90"/>
    <s v="77,90"/>
    <x v="2"/>
    <x v="2"/>
    <s v="06"/>
  </r>
  <r>
    <n v="18772"/>
    <m/>
    <x v="5"/>
    <s v="Dainata Melo"/>
    <d v="2026-06-18T16:57:00"/>
    <s v="-"/>
    <s v="58443810022159316- ENTREGUE CONF TIKTOK SHOP"/>
    <d v="2026-06-08T00:00:00"/>
    <n v="5.8443810022159322E+17"/>
    <s v="0,00"/>
    <s v="138,29"/>
    <s v="189,70"/>
    <x v="2"/>
    <x v="2"/>
    <s v="06"/>
  </r>
  <r>
    <n v="18950"/>
    <m/>
    <x v="7"/>
    <s v="Luiza Reche"/>
    <d v="2026-06-18T17:56:00"/>
    <s v="Renato Oselame"/>
    <s v="PAGAMENTO, ENTRADA R$ 50.227,12 (PAGO)......RESTANTE PARA 10 DIAS APÓS A COLETA R$ R$ 25.000,00.........RESTANTE PARA 20 DIAS APÓS A COLETA R$ R$ 25.000,00_x000a_ENVIO NBRASPRESS_x000a_CD SÃO PAULO_x000a_NOTA INTEGRAL_x000a_PROPOSTA DE BONIFICAÇÃO 9612_x000a__x000a_======_x000a_PG AUTORIZADO POR ALEX 11.06.26_x000a_ENTRADA DE R$ 50.227,12_x000a__x000a_ENVIAR JUNTO COM O PEDIDO  18951_x000a________x000a__x000a_PEDIDO PRÉ EMBALADO 15/06 14:43 - LUIZA_x000a_1 VOL CX 05 = 18,700kg_x000a_1 VOL CX 05 = 12,650kg_x000a_1 VOL CX 05 = 12,650kg_x000a_1 VOL CX 05 = 12,650kg_x000a_1 VOL CX 05 = 22,500kg_x000a_1 VOL CX 05 = 22,500kg_x000a_1 VOL CX 05 = 22,500kg_x000a_1 VOL CX 05 = 14,250kg_x000a_1 VOL CX 05 = 22,500kg_x000a_1 VOL CX 05 = 18,400kg_x000a_1 VOL CX 05 = 15,550kg_x000a_1 VOL CX 04 = 4,600kg_x000a_1 VOL CX 04 = 5,900kg_x000a_1 VOL CX 04 = 5,900kg_x000a_1 VOL CX 04 = 5,900kg_x000a_1 VOL CX 04 = 5,900kg_x000a_1 VOL CX 04 = 5,900kg_x000a_1 VOL CX 04 = 5,900kg_x000a_1 VOL CX 04 = 5,900kg_x000a_1 VOL CX 04 = 5,900kg_x000a_TOTAL: 20 VOL = 166,650kg_x000a__x000a_480UN ELEGANTE COVER (PENDÊNTE) 15/06 14:47 - LUIZA_x000a_LIBERADO PARA SEPRAÇÃO DOS FALTANTES (P/ COMP PED. Q ESTAVA PRE EMBALADO)- ELEGANTE 480 UN- DAINATA 18/06 AS 14:13_x000a_=====_x000a_PEDIDO EMBALADO FALTANTES ( 480 UNI. ELEGANTE ) 18/06 16:12 NATALIA_x000a_1 VOL. CX 5 = 12,250kg_x000a_1 VOL. CX 5 = 12,250kg_x000a_1 VOL. CX 5 = 12,250kg_x000a_TOTAL: 3 VOL. = 36,750kg_x000a_** TOTAL CONTANDO O PRÉ EMBALADO E OS FALTANTES 23 VOL. = 283,400kg ** _x000a_*** BONIF. PEDIDO 18951 - TOTAL: 4 VOL. = 65,400kg - VOLUMES SOMADOS A NF VENDA 4387 P/ ENVIO VIA BRASPRESS ***_x000a__x000a_***NF ( 4387 ) FATURADA  18/06 16:20 NATALIA - CCE NF 4387 REFERENTE A VOLUMES 18/06 16:41 NATALIA"/>
    <d v="2026-06-11T00:00:00"/>
    <m/>
    <s v="0,00"/>
    <s v="100.227,12"/>
    <s v="100.227,12"/>
    <x v="0"/>
    <x v="4"/>
    <s v="04"/>
  </r>
  <r>
    <n v="18951"/>
    <m/>
    <x v="8"/>
    <s v="Luiza Reche"/>
    <d v="2026-06-18T17:55:00"/>
    <s v="Renato Oselame"/>
    <s v="PROPOSTA DE BONIFICAÇÃO ATACADO REFERENTE A PROPOSTA 9605_x000a__x000a_====_x000a__x000a_BONIFICAÇÃO COMERCIAL_x000a_EM 11.06.26 AUTORIZADO ALEX._x000a__x000a_ENVIAR JUNTO COM O PEDIDO 18950_x000a__x000a_=====_x000a_PEDIDO EMBALADO INTEGRAL 12/06 10:47 NATALIA_x000a_1 VOL. CX 29x57x78 = 16,350kg _x000a_1 VOL. CX 29x57x78 = 16,350kg _x000a_1 VOL. CX 29x57x78 = 16,350kg _x000a_1 VOL. CX 29x57x78 = 16,350kg _x000a_TOTAL: 4 VOL. = 65,400kg_x000a__x000a_*** AGUARDANDO O PEDIDO COMPLEMENTAR 18950 PRÉ EMBALADO PARA A LIBERAÇÃO DO ESTOQUE FALTANTE 17/06 9:59 NATALIA_x000a__x000a_VOLUMES SOMADOS AO PEDIDO/NF DE VENDA ( 4387 / 18950 ) - LIBERADO PEDIDO PARA ENVIO 18/06 16:42 NATALIA"/>
    <d v="2026-06-11T00:00:00"/>
    <m/>
    <s v="0,00"/>
    <s v="5.304,00"/>
    <s v="5.304,00"/>
    <x v="0"/>
    <x v="4"/>
    <s v="04"/>
  </r>
  <r>
    <n v="18964"/>
    <m/>
    <x v="9"/>
    <s v="Matheus Pestana Amorim"/>
    <d v="2026-06-18T17:42:00"/>
    <s v="Elba de Paula"/>
    <s v="CD SÃO PAULO -  __CLIENTE IRÁ RETIRAR MERCADORIA * ***  PRAZO  DE SAIDA 3 DIAS UTEIS ***  AUTORIZADO KATTLEN***_x000a_SEM NF_x000a__x000a_ AUTORIZADO POR ALEX 12.06.26_x000a_______________x000a__x000a_PEDIDO PRÉ EMBALADO 15/06 14:48 - LUIZA_x000a_1 VOL CX 02 = 10,850kg_x000a_1 VOL CX 02 = 10,850kg_x000a_1 VOL CX 02 = 10,850kg_x000a_1 VOL CX 02 = 10,850kg_x000a_1 VOL CX 02 = 10,850kg_x000a_1 VOL CX 02 = 10,750kg_x000a_1 VOL CX 02 = 10,750kg_x000a_1 VOL CX 02 = 10,750kg_x000a_1 VOL CX 02 = 10,750kg_x000a_1 VOL CX 02 = 10,750kg_x000a_1 VOL CX 02 = 10,750kg_x000a_1 VOL CX 02 = 10,750kg_x000a_1 VOL CX 02 = 10,750kg_x000a_1 VOL CX 02 = 10,750kg_x000a_1 VOL CX 02 = 10,750kg_x000a_1 VOL CX 02 = 10,750kg_x000a_1 VOL CX 02 = 10,750kg_x000a_1 VOL CX 02 = 6,100kg_x000a_1 VOL CX 04 = 2,350kg_x000a_1 VOL CX 04 = 6,000kg _x000a_1 VOL CX 04 = 6,000kg _x000a_1 VOL CX 04 = 6,000kg _x000a_1 VOL CX 04 = 6,000kg _x000a_1 VOL CX 04 = 6,000kg _x000a_1 VOL CX 04 = 6,000kg _x000a_1 VOL CX 04 = 6,000kg _x000a_1 VOL CX 04 = 6,000kg _x000a_1 VOL CX 04 = 6,000kg _x000a_1 VOL CX 03 = 3,550kg_x000a_1 VOL CX 05P = 2,900kg_x000a_1 VOL CX 02 = 6,000kg_x000a_1 VOL CX 04 = 2,350kg_x000a_TOTAL: 32 VOL_x000a__x000a_408UN GEL NUDE PERFEITO (PENDÊNTE)_x000a_408 UN ELEGANTE COVER (PENDÊNTE)"/>
    <d v="2026-06-12T00:00:00"/>
    <m/>
    <s v="0,00"/>
    <s v="109.376,40"/>
    <s v="109.376,40"/>
    <x v="0"/>
    <x v="5"/>
    <s v="03"/>
  </r>
  <r>
    <n v="19017"/>
    <m/>
    <x v="10"/>
    <s v="Luiza Reche"/>
    <d v="2026-06-18T16:45:00"/>
    <s v="Camila Alves"/>
    <s v="PEDIDO PAGO _x000a_SAÍDA CD SÃO PAULO _x000a_NOTA CHEIA_x000a__x000a_PAGAMENTO CONFIRMADO POR ALEX_x000a_PGTO VIA CARTAO 12.06 PAGARME_x000a______________x000a__x000a_PEDIDO PRÉ EMBALADO 15/06 14:41 - LUIZA_x000a_1 VOL CX 03 = 4,700kg_x000a_1 VOL CX 02 (CAIXA ABERTA, AGUARDANDO PRODUTO)_x000a__x000a_24UN ELEGANTE COVER (PENDÊNTE) 15/06 14:43 - LUIZA_x000a_LIBERADO PARA SEPRAÇÃO DOS FALTANTES (P/ COMP PED. Q ESTAVA PRE EMBALADO)- ELEGANTE 24 UN- DAINATA 18/06 AS 14:13_x000a__x000a_PEDIDO EMBALADO 18/06 16:23 - LUIZA_x000a_1 VOL CX 03 = 4,700kg_x000a_1 VOL CX 02 = 5,750kg _x000a_TOTAL: 2 VOL = 10,450kg_x000a__x000a_FATURADA NF 4388 (INTEGRAL) 18/06 16:27 - LUIZA_x000a__x000a_** REPASSADO PARA JEAN SEGUIR COM O AGENDAMENTO DA COLETA!  18/06 16:29 - LUIZA_x000a__x000a_////////////////////////////  JEAN  //////////////////////////  18/06/26  -  16:39  ////////////////_x000a_COLETA AGENDADA P/ 19/06/26_x000a_Número da coleta: 149354_x000a_--------------------------------------------"/>
    <d v="2026-06-15T00:00:00"/>
    <m/>
    <s v="0,00"/>
    <s v="6.816,00"/>
    <s v="6.816,00"/>
    <x v="0"/>
    <x v="3"/>
    <s v="05"/>
  </r>
  <r>
    <n v="19036"/>
    <m/>
    <x v="10"/>
    <s v="Luiza Reche"/>
    <d v="2026-06-18T16:03:00"/>
    <s v="Renato Oselame"/>
    <s v="PAGAMENTO CONFIRMADO PELO ALEX VIA PIX_x000a_ENVIO BRASPRESS_x000a_CD SÃO PAULO_x000a_NOTA INTEGRAL_x000a__x000a_PAGAMENTO CONFIRMADO POR ALEX_x000a_PGTO VIA PIX 29.05 SIMPLES_x000a__x000a_LIBERADO PARA SEPRAÇÃO DOS FALTANTES (P/ COMP PED. Q ESTAVA PRE EMBALADO)- ELEGANTE 36 UN- DAINATA 18/06 AS 14:13_x000a___________________________x000a__x000a_PEDIDO EMBALADO 18/06 16:00 - LUIZA_x000a_1 VOL CX 02 = 9,300kg_x000a_1 VOL CX 04 = 2,800kg_x000a_TOTAL: 2 VOL = 12,100kg_x000a__x000a_FATURADA NF 4385 (INTEGRAL) 18/06 16:02 - LUIZA"/>
    <d v="2026-06-15T00:00:00"/>
    <m/>
    <s v="0,00"/>
    <s v="6.399,68"/>
    <s v="6.399,68"/>
    <x v="0"/>
    <x v="3"/>
    <s v="05"/>
  </r>
  <r>
    <n v="19065"/>
    <m/>
    <x v="7"/>
    <s v="Luiza Reche"/>
    <d v="2026-06-18T17:28:00"/>
    <s v="Daniela Quaresma"/>
    <s v="SEM EMISSAO DE NF_x000a_CLIENTE SOLICITARA TRANSPORTADORA _x000a_5 % DE BONIFICAÇÃO EM PRODUTOS _x000a_PROPOSTA BONIFICAÇÃO  9660 :COPO CANUDO BRASIL  109 UNIDADES - PEDIDO DE BONIFICACAO 19066_x000a__x000a_PAGAMENTO CONFIRMADO POR ALEX_x000a_PGTO VIA PIX 16.06 SIMPLES_x000a__x000a_=====_x000a_PEDIDO PRÉ EMBALADO 16/06 17:29 NATALIA_x000a_15 VOL. CX 5 = 274,650kg_x000a_1 VOL. CX 4 = 5,800kg_x000a_1 VOL. CX 4 = 5,800kg_x000a_1 VOL. CX 4 = 5,800kg_x000a_1 VOL. CX 4 = 5,800kg_x000a_1 VOL. CX 4 = 5,800kg_x000a_1 VOL. CX 4 = 5,800kg_x000a_TOTAL: 21 VOL. = 309,450kg_x000a__x000a_- FALTANTES -_x000a_GEL CONSTRUTOR NATURAL NUDE PERFEITO 25G - 360 UNI._x000a__x000a_PEDIDO EMBALADO 18/06 16:47 - LUIZA_x000a_1 VOL CX 05 = 17,850kg_x000a_1 VOL CX 05 = 13,100kg_x000a_1 VOL CX 05 = 11,150kg_x000a_1 VOL CX 05 = 12,850kg_x000a_1 VOL CX 05 = 12,900kg_x000a_1 VOL CX 05 = 22,350kg_x000a_1 VOL CX 05 = 22,350kg_x000a_1 VOL CX 05 = 22,550kg_x000a_1 VOL CX 05 = 22,550kg_x000a_1 VOL CX 05 = 22,550kg_x000a_1 VOL CX 05 = 22,550kg_x000a_1 VOL CX 05 = 22,550kg_x000a_1 VOL CX 05 = 16,450kg_x000a_1 VOL CX 05 = 16,450kg_x000a_1 VOL CX 05 = 16,450kg_x000a_1 VOL CX 05 = 12,650kg_x000a_1 VOL CX 05 = 12,650kg_x000a__x000a_1 VOL CX 04 = 5,800kg_x000a_1 VOL CX 04 = 5,800kg_x000a_1 VOL CX 04 = 5,800kg_x000a_1 VOL CX 04 = 5,800kg_x000a_1 VOL CX 04 = 5,800kg_x000a_1 VOL CX 04 = 5,800kg_x000a__x000a_1 VOL CX 02 = 3,150kg_x000a_** TOTAL: 24 VOL = 337,910kg _x000a__x000a_** AGUARDANDO CLIENTE SOLICITAR A TRANSPORTADORA! 18/06 17:28 - LUIZA"/>
    <d v="2026-06-16T00:00:00"/>
    <m/>
    <s v="0,00"/>
    <s v="109.526,00"/>
    <s v="109.526,40"/>
    <x v="0"/>
    <x v="4"/>
    <s v="04"/>
  </r>
  <r>
    <n v="19066"/>
    <m/>
    <x v="11"/>
    <s v="Luiza Reche"/>
    <d v="2026-06-18T17:30:00"/>
    <s v="Daniela Quaresma"/>
    <s v="BONIFICACAO COMERCIAL_x000a_PROPOSTA BONIFICAÇÃO REFERENTE AO PEDIDO 19065_x000a_AUTORIZADO POR KATTLEN_x000a_CLIENTE SOLICITARA A TRANSPORTADORA_x000a_CD SP_x000a_APROVADO ALEX_x000a____________________x000a__x000a_PEDIDO EMBALADO 17/06 09:43 - LUIZA_x000a_1 VOL CX 77x46x29 = 12,650kg_x000a_1 VOL CX 77x46x29 = 12,650kg_x000a_1 VOL CX 77x46x29 = 12,650kg_x000a_1 VOL CX 77x46x29 = 12,650kg_x000a_1 VOL CX 05 = 6,650kg_x000a_1 VOL CX 05 = 6,650kg_x000a_1 VOL CX 05 = 6,650kg_x000a_TOTAL: 7 VOL = 70,000kg _x000a__x000a_(AGUARDANDO PEDIDO DE VENDA 19065 / CONFIRMAÇÃO DE ESTOQUE) - AUTOZADO POR DAINATA! 17/06 09:44 - LUIZA_x000a__x000a_** PEDIDO DE VENDA 19065, EMBALADO! AGUARDANDO CLIENTE SOLICITAR A TRANSPORTADORA. 18/06 17:30 - LUIZA"/>
    <d v="2026-06-16T00:00:00"/>
    <m/>
    <s v="0,00"/>
    <s v="5.781,36"/>
    <s v="5.781,36"/>
    <x v="0"/>
    <x v="4"/>
    <s v="04"/>
  </r>
  <r>
    <n v="19077"/>
    <m/>
    <x v="5"/>
    <s v="Natalia"/>
    <d v="2026-06-18T17:44:00"/>
    <s v="Jairo Benicio"/>
    <s v="TROCA SAC_x000a_OCORRÊNCIA: PEDIDO SITE # 16672, GEL NATURAL ELEGANTE COVER F: 04/26 - L: 143512 GEL DENSO, GEL NATURAL BABY PINK F ; 04/26 - L : 100011829 GEL FLUIDO, PREP VAZADO CONFORME INFORMA A CLIENTE._x000a_ENVIO._x000a_CD SP_x000a_CORREIOS SEDEX_x000a_APROVADO ALEX_x000a_________________x000a__x000a_PEDIDO EMBALADO 18/06 15:13 - LUIZA_x000a_1 VOL CX P = 0,300kg COD DE RASTREIO: AD589005288BR_x000a__x000a_****COLETADO CORREIOS 18/06 17:45 NATALIA"/>
    <d v="2026-06-16T00:00:00"/>
    <m/>
    <s v="46,30"/>
    <s v="128,84"/>
    <s v="82,54"/>
    <x v="0"/>
    <x v="2"/>
    <s v="06"/>
  </r>
  <r>
    <n v="19093"/>
    <m/>
    <x v="5"/>
    <s v="Natalia"/>
    <d v="2026-06-18T17:45:00"/>
    <s v="Yasmin Araujo"/>
    <s v="TROCA SAC;_x000a_ENVIO SEDEX. _x000a_---------------------------------------------------------------------------------------------------------------------------------------_x000a_- MARIA FERNANDA CARDOSO SILVA_x000a_- OCORRÊNCIA:  1 UNIDADE GEL CONSTRUTOR NATURAL ELEGANTE COVER._x000a_- FAB 04/26 - LOTE : 100.011903._x000a_- CONFORME INFORMA A CLIENTE COMPROU EM LOJA FÍSICA, O GEL ESTA DENSO E NÃO NIVELA. _x000a_- ENVIO._x000a_OBS: SE ATENTAR PARA ENVIAR O LOTE:100012062 (Elegante cover)_x000a__x000a_=====_x000a_TROCA SAC_x000a_CD SP_x000a_APROVADO ALEX  _x000a_CORREIOS SEDEX_x000a_17.06.26_x000a_______x000a__x000a_PEDIDO EMBALADO 18/06 15:18 - LUIZA_x000a_1 VOL CX PP = 0,150kg COD DE RASTREIO: AD589034664BR_x000a__x000a_****COLETADO CORREIOS 18/06 17:45 NATALIA"/>
    <d v="2026-06-17T00:00:00"/>
    <m/>
    <s v="45,81"/>
    <s v="79,50"/>
    <s v="33,69"/>
    <x v="0"/>
    <x v="2"/>
    <s v="06"/>
  </r>
  <r>
    <n v="19095"/>
    <m/>
    <x v="5"/>
    <s v="Natalia"/>
    <d v="2026-06-18T17:45:00"/>
    <s v="Yasmin Araujo"/>
    <s v="TROCA SAC;_x000a_ENVIO SEDEX. _x000a_---------------------------------------------------------------------------------------------------------------------------------------_x000a_- SABRINA PERES DOS SANTOS_x000a_- OCORRÊNCIA:  1 UNIDADE GEL CONSTRUTOR NATURAL ELEGANTE COVER._x000a_- FAB 04/26 - LOTE : 100.011902._x000a_- CONFORME INFORMA A CLIENTE COMPROU EM LOJA FÍSICA, O GEL ESTA DENSO E NÃO NIVELA. _x000a_- ENVIO._x000a_OBS: SE ATENTAR PARA ENVIAR O LOTE:100012062 (Elegante cover)_x000a__x000a_=======_x000a_TROCA SAC_x000a_CD SP_x000a_APROVADO ALEX  _x000a_CORREIOS SEDEX_x000a_17.06.26_x000a_________x000a__x000a_PEDIDO EMBALADO 18/06 15:21 - LUIZA_x000a_1 VOL CX PP = 0,150kg COD DE RASTREIO: AD589058983BR_x000a__x000a_****COLETADO CORREIOS 18/06 17:45 NATALIA"/>
    <d v="2026-06-17T00:00:00"/>
    <m/>
    <s v="28,93"/>
    <s v="62,62"/>
    <s v="33,69"/>
    <x v="0"/>
    <x v="2"/>
    <s v="06"/>
  </r>
  <r>
    <n v="19097"/>
    <m/>
    <x v="5"/>
    <s v="Natalia"/>
    <d v="2026-06-18T17:45:00"/>
    <s v="Yasmin Araujo"/>
    <s v="TROCA SAC;_x000a_ENVIO SEDEX. _x000a_---------------------------------------------------------------------------------------------------------------------------------------_x000a_- THAYNA AZEVEDO ARAUJO_x000a_- OCORRÊNCIA:  2 UNIDADES DO GEL CONSTRUTOR NATURAL ELEGANTE COVER._x000a_- FAB 04/26 _x000a_- LOTE : 100.103126 // 143512_x000a_- CONFORME INFORMA A CLIENTE COMPROU EM LOJA FÍSICA, OS DOIS GÉIS ESTÃO DENSOS E NÃO NIVELAM. _x000a_- ENVIO._x000a_OBS: SE ATENTAR PARA ENVIAR O LOTE:100012062 (Elegante cover)_x000a__x000a_=====_x000a__x000a_TROCA SAC_x000a_CD SP_x000a_APROVADO ALEX  _x000a_CORREIOS SEDEX_x000a_17.06.26_x000a__x000a________x000a__x000a_PEDIDO EMBALADO 18/06 15:26 - LUIZA_x000a_1 VOL CX PP = 0,150kg COD DE RASTREIO: AD589085992BR_x000a__x000a_****COLETADO CORREIOS 18/06 17:45 NATALIA"/>
    <d v="2026-06-17T00:00:00"/>
    <m/>
    <s v="29,27"/>
    <s v="96,65"/>
    <s v="67,38"/>
    <x v="0"/>
    <x v="2"/>
    <s v="06"/>
  </r>
  <r>
    <n v="19099"/>
    <s v="COLETA REALIZADA"/>
    <x v="5"/>
    <s v="Jean Glayson"/>
    <d v="2026-06-18T11:00:00"/>
    <s v="Yasmin Araujo"/>
    <s v="TROCA SAC_x000a_CD PA_x000a_CORREIOS SEDEX_x000a_APROVADO ALEX_x000a_- BRUNA TAMIRES TEIXEIRA LOPES_x000a_- OCORRÊNCIA : 1 UN CAPA BASE CLEAR PINK_x000a_- LOTE: 143511_x000a_- FAB: 04/26 _x000a_- CONFORME INFORMA A CLIENTE COMPROU EM LOJA FÍSICA E RELATA QUE O PRODUTO ESTÁ CAUSANDO DESCOLAMENTO. _x000a_OBS: FAVOR SE ATENTAR PARA NÃO ENVIAR O MESMO LOTE CITADO ACIMA._x000a_ENVIO._x000a__x000a_   _x000a_///////////////////////////////////////////  JEAN  //////////////////////////////////////////////       _x000a_________PEDIDO EM SEPARAÇÃO - 17/06/26 - 12:16______x000a__x000a____PEDIDO EMPACOTADO INTEGRAL - 17/06/26 - 15:36______x000a_1 VOL DE CAIXA: 10 X 17 X 20 = 0,300_x000a_CÓDIGO DE RASTREIO: AD 586 442 678 BR_x000a__x000a_____COLETA REALIZADA  -  17/06/26 -  11:00 ------"/>
    <d v="2026-06-17T00:00:00"/>
    <m/>
    <s v="0,00"/>
    <s v="29,04"/>
    <s v="29,04"/>
    <x v="3"/>
    <x v="2"/>
    <s v="06"/>
  </r>
  <r>
    <n v="19100"/>
    <m/>
    <x v="12"/>
    <s v="Dainata Melo"/>
    <d v="2026-06-18T17:49:00"/>
    <s v="Renato Oselame"/>
    <s v="PAGAMENTO CONFIRMADO POR CARTÃO E PIX_x000a_ENVIO BRASPRESS_x000a_CD SÃO PAULO_x000a_NOTA INTEGRAL_x000a__x000a_====_x000a__x000a_PAGAMENTO CONFIRMADO POR DANIELE E ALEX_x000a_PG VIA PIX SIMPLES E PAGARME 17.06.26_x000a_************_x000a__x000a_=====_x000a_PEDIDO EMBALADO INTEGRAL 18/06 14:01 NATALIA_x000a_1 VOL. CX 5 = 12,000kg_x000a_1 VOL. CX 5 = 22,150kg_x000a_TOTAL: 2 VOL. = 34,150kg_x000a__x000a_***NF ( 4379 ) FATURADA  18/06 14:05 NATALIA_x000a_COLETADO TRANSP. 18/06- DAINATA"/>
    <d v="2026-06-17T00:00:00"/>
    <m/>
    <s v="0,00"/>
    <s v="15.762,07"/>
    <s v="15.762,07"/>
    <x v="0"/>
    <x v="2"/>
    <s v="06"/>
  </r>
  <r>
    <n v="19101"/>
    <m/>
    <x v="5"/>
    <s v="Natalia"/>
    <d v="2026-06-18T17:44:00"/>
    <s v="Renato Oselame"/>
    <s v="PAGAMENTO SERÁ NO CARTÃO HOJE 17/06_x000a_ENVIO SEDEX_x000a_CD SÃO PAULO_x000a_NOTA INTEGRAL _x000a_OBS: ENVIAR ATÉ AMANHÃ 18/06 ( URGENCIA NO ENVIO ) AUTORIZADO POR KATTLEN_x000a_======_x000a__x000a_AUTORIZADO POR KATTLEN 17.06.26_x000a__x000a_PAGAMENTO CONFIRMADO POR ALEX_x000a_PGTO VIA CARTAO 17.06 PAGARME_x000a_______________x000a__x000a_PEDIDO EMBALADO 18/06 10:49 - LUIZA_x000a_1 VOL CX 05 = 12,700kg COD DE RASTREIO: AD587245484BR_x000a_1 VOL CX 05 = 16,800kg COD DE RASTREIO: AD587245609BR_x000a_TOTAL: 2 VOL = 29,500kg_x000a__x000a_FATURADA NF 4371 (INTEGRAL) 18/06 10:55 - LUIZA_x000a__x000a_****COLETADO CORREIOS 18/06 17:43 NATALIA"/>
    <d v="2026-06-17T00:00:00"/>
    <m/>
    <s v="137,82"/>
    <s v="14.632,02"/>
    <s v="14.494,20"/>
    <x v="0"/>
    <x v="2"/>
    <s v="06"/>
  </r>
  <r>
    <n v="19102"/>
    <m/>
    <x v="9"/>
    <s v="Natalia"/>
    <d v="2026-06-18T17:21:00"/>
    <s v="Renato Oselame"/>
    <s v="PAGAMENTO, ENTRADA R$ 34.683,20 pago...10 DIAS APÓS A COLETA R$ 17k...20 DIAS APÓS A COLETA R$ 17k_x000a_ENVIO BRASPRESS_x000a_CD SÃO PAULO_x000a_NOTA INTEGRAL_x000a__x000a_=====_x000a_PAGAMENTO CONFIRMADO POR ALEX_x000a_PG VIA SIMPLES 17.06.26_x000a__x000a_=====_x000a_PEDIDO PRÉ EMBALADO 18/06 17:24 NATALIA_x000a_1 VOL. CX 5 = 15,500kg_x000a_1 VOL. CX 5 = 15,500kg_x000a_1 VOL. CX 5 = 15,500kg_x000a_1 VOL. CX 5 = 15,500kg_x000a_1 VOL. CX 5 = 12,800kg_x000a_1 VOL. CX 5 = 12,800kg_x000a_1 VOL. CX 2 = 6,100kg_x000a_1 VOL. CX G = 1,500kg_x000a_TOTAL: 8 VOL. = 95,200kg"/>
    <d v="2026-06-17T00:00:00"/>
    <m/>
    <s v="0,00"/>
    <s v="68.683,20"/>
    <s v="68.683,20"/>
    <x v="0"/>
    <x v="5"/>
    <s v="03"/>
  </r>
  <r>
    <n v="19103"/>
    <m/>
    <x v="12"/>
    <s v="Dainata Melo"/>
    <d v="2026-06-18T17:45:00"/>
    <s v="Camila Alves"/>
    <s v="pedido pago _x000a_saída cd são paulo _x000a_nota baixa_x000a__x000a_====_x000a__x000a__x000a_PAGAMENTO CONFIRMADO POR DANIELE_x000a_PGTO VIA CARTÃO PAGARME  17.06.26_x000a__x000a_=====_x000a_PEDIDO EMBALADO INTEGRAL 18/06 10:51 NATALIA_x000a_1 VOL. CX 5 = 12,300kg_x000a_1 VOL. CX 5 = 15,900kg_x000a_1 VOL. CX 5 = 14,500kg_x000a_1 VOL. CX 5 = 20,700kg_x000a_1 VOL. CX 2 = 4,500kg_x000a_TOTAL: 5 VOL. = 67,900kg_x000a__x000a_//////////////////////////////  JEAN  /////////////////////////_x000a_FATURADO _x000a_NF 4373_x000a_NOTA BAIXA_x000a_ENVIO INTEGRAL_x000a_LIB. IMP ETIQUETA_x000a_----- 18/06/26 -  12:45 ------_x000a__x000a_***ETIQ. EMITIDA 18/06 12:54 NATALIA_x000a_COLETADO TRANSP. 18/06- DAINATA"/>
    <d v="2026-06-17T00:00:00"/>
    <m/>
    <s v="0,00"/>
    <s v="28.950,66"/>
    <s v="28.950,66"/>
    <x v="0"/>
    <x v="2"/>
    <s v="06"/>
  </r>
  <r>
    <n v="19107"/>
    <m/>
    <x v="5"/>
    <s v="Natalia"/>
    <d v="2026-06-18T17:46:00"/>
    <s v="Renato Oselame"/>
    <s v="TROCA  ATACADO_x000a_PRODUTO APRESENTOU DIFERENÇA NA CONSISTÊNCIA ( não esta nivelando )_x000a_PRODUTOS REFERENTE AO PEDIDO DE VENDA 15842 ( 1un Gel Elegante cover, 1un de Gel nude, 1un de Gel nude perfeito )_x000a_DATA DE FABRICAÇÃO ( todos 04/06 )_x000a_LOTE :_x000a_Elegante cover - 100.011802_x000a_Natural nude - 143426_x000a_Nude perfeito - 143427_x000a_CD SP_x000a_APROVADO ALEX_x000a___________________x000a__x000a_PEDIDO EMBALADO 18/06 15:32 - LUIZA_x000a_1 VOL CX PP = 0,180kg COD DE RASTREIO: AD589127193BR_x000a__x000a_****COLETADO CORREIOS 18/06 17:46 NATALIA"/>
    <d v="2026-06-17T00:00:00"/>
    <m/>
    <s v="29,60"/>
    <s v="130,67"/>
    <s v="101,07"/>
    <x v="0"/>
    <x v="2"/>
    <s v="06"/>
  </r>
  <r>
    <n v="19108"/>
    <m/>
    <x v="5"/>
    <s v="Natalia"/>
    <d v="2026-06-18T17:30:00"/>
    <s v="-"/>
    <s v="****COLETADO CORREIOS 18/06 17:29 NATALIA"/>
    <d v="2026-06-17T00:00:00"/>
    <n v="17045"/>
    <s v="11,03"/>
    <s v="256,63"/>
    <s v="245,60"/>
    <x v="1"/>
    <x v="2"/>
    <s v="06"/>
  </r>
  <r>
    <n v="19109"/>
    <m/>
    <x v="5"/>
    <s v="Natalia"/>
    <d v="2026-06-18T17:46:00"/>
    <s v="Camila Alves"/>
    <s v="TROCA ATC_x000a_CORREIOS SEDEX _x000a_Ocorrencia : CLIENTE SOLICITOU A TROCA COM O LOJISTA POR NÃO ESTÁ NA CONSCISTÊNCIA. _x000a__x000a_XXXXXXXXXXXXXXX_x000a__x000a_ELEGANTE COVER _x000a_Lote : 143512_x000a_Data Fab:04.2026_x000a__x000a_XXXXXXXXXXXXXXX_x000a__x000a_NATURAL NUDE:_x000a_Lote: 143513_x000a_Data Fab: 05.2026_x000a__x000a_XXXXXXXXXXXXXXX_x000a__x000a_NUDE PERFEITO:_x000a_Lote: 143431_x000a_Data Fab: 04.2026_x000a__x000a_XXXXXXXXXXXXX_x000a__x000a_NÃO ENVIAR OS PRODUTOS COM O MESMO LOTE._x000a__x000a_CD SP_x000a_APROVADO ALEX_x000a__x000a_=====_x000a_PEDIDO EMBALADO INTEGRAL 18/06 15:34 NATALIA_x000a_1 VOL. CX 5P = 0,580gr CÓD DE RASTREIO AD589152224BR_x000a__x000a_****COLETADO CORREIOS 18/06 17:46 NATALIA"/>
    <d v="2026-06-17T00:00:00"/>
    <m/>
    <s v="44,89"/>
    <s v="516,55"/>
    <s v="471,66"/>
    <x v="0"/>
    <x v="2"/>
    <s v="06"/>
  </r>
  <r>
    <n v="19111"/>
    <m/>
    <x v="5"/>
    <s v="Luiza Reche"/>
    <d v="2026-06-18T17:39:00"/>
    <s v="NILTON LUIZ DOS SANTOS VERA CRUZ"/>
    <s v="BONIFICACAO MARKETING_x000a_Brindes solicitados para o curso do dia 26/07._x000a_CD SP_x000a_Envio PAC._x000a_APROVADO ALEX_x000a__x000a_=====_x000a_PEDIDO EMBALADO INTEGRAL 18/06 08:51 NATALIA_x000a_1 VOL. CX 13x42x66 = 7,300kg CÓD DE RASTREIO AP100549064BR_x000a__x000a_****COLETADO CORREIOS 18/06 17:43 NATALIA"/>
    <d v="2026-06-17T00:00:00"/>
    <m/>
    <s v="53,70"/>
    <s v="1.072,90"/>
    <s v="1.019,20"/>
    <x v="0"/>
    <x v="2"/>
    <s v="06"/>
  </r>
  <r>
    <n v="19113"/>
    <m/>
    <x v="5"/>
    <s v="Natalia"/>
    <d v="2026-06-18T17:31:00"/>
    <s v="-"/>
    <s v="****COLETADO CORREIOS 18/06 17:31 NATALIA"/>
    <d v="2026-06-17T00:00:00"/>
    <n v="17046"/>
    <s v="12,57"/>
    <s v="62,47"/>
    <s v="49,90"/>
    <x v="1"/>
    <x v="2"/>
    <s v="06"/>
  </r>
  <r>
    <n v="19114"/>
    <s v="COLETA REALIZADA"/>
    <x v="5"/>
    <s v="Jean Glayson"/>
    <d v="2026-06-18T11:00:00"/>
    <s v="Thais Ramos"/>
    <s v="CD PA_x000a_MNF_x000a_Correios Sedex - 30x30x60 - 5kg - Valor a declarar: R$ 4.100,00_x000a__x000a_=====_x000a__x000a_PAGAMENTO CONFIRMADO POR DANIELE_x000a_PGTO VIA CARTÃO PAGARME  17.06.26_x000a__x000a_///////////////////////////////////////////  JEAN  //////////////////////////////////////////////       _x000a_________PEDIDO EM SEPARAÇÃO - 17/06/26 - 15:58______x000a__x000a____PEDIDO EMPACOTADO INTEGRAL - 17/06/26 - 17:30______x000a_1 VOL DE Nº05 = 15,250_x000a__x000a_//////////////////////////////  JEAN  /////////////////////////_x000a_FATURADO _x000a_NF 386_x000a_MEIA NOTA_x000a_ENVIO INTEGRAL _x000a_CÓDIGO DE RASTREIO: AD 585 421 518 BR_x000a__x000a_____COLETA REALIZADA  -  17/06/26 -  11:00 ------"/>
    <d v="2026-06-17T00:00:00"/>
    <m/>
    <s v="190,86"/>
    <s v="5.493,90"/>
    <s v="5.303,04"/>
    <x v="3"/>
    <x v="2"/>
    <s v="06"/>
  </r>
  <r>
    <n v="19115"/>
    <m/>
    <x v="5"/>
    <s v="Natalia"/>
    <d v="2026-06-18T17:29:00"/>
    <s v="-"/>
    <s v="****COLETADO CORREIOS 18/06 17:28 NATALIA"/>
    <d v="2026-06-17T00:00:00"/>
    <n v="17047"/>
    <s v="27,15"/>
    <s v="336,55"/>
    <s v="309,40"/>
    <x v="1"/>
    <x v="2"/>
    <s v="06"/>
  </r>
  <r>
    <n v="19116"/>
    <m/>
    <x v="5"/>
    <s v="Natalia"/>
    <d v="2026-06-18T17:46:00"/>
    <s v="Renato Oselame"/>
    <s v="PAGAMENTO CONFIRMADO VIA CARTÃO_x000a_ENVIO SEDEX_x000a_CD SÃO PAULO_x000a_NOTA BAIXA_x000a__x000a_=====_x000a__x000a_PAGAMENTO CONFIRMADO POR DANIELE_x000a_PGTO VIA CARTÃO PAGARME  17.06.26_x000a__x000a_=====_x000a_PEDIDO EMBALADO INTEGRAL 18/06 13:55 NATALIA_x000a_1 VOL. CX 2 = 7,450kg CÓD DE RASTREIO AD589075757BR_x000a__x000a_//////////////////////////////  JEAN  /////////////////////////_x000a_FATURADO _x000a_NF 4381_x000a_NOTA BAIXA_x000a_ENVIO INTEGRAL_x000a_LIB. IMP ETIQUETA_x000a_----- 18/06/26 -  14:44 ------_x000a__x000a_*** ETIQ EMITIDA 18/06 15:25 NATALIA_x000a__x000a_****COLETADO CORREIOS 18/06 17:46 NATALIA"/>
    <d v="2026-06-17T00:00:00"/>
    <m/>
    <s v="190,57"/>
    <s v="4.650,41"/>
    <s v="4.459,84"/>
    <x v="0"/>
    <x v="2"/>
    <s v="06"/>
  </r>
  <r>
    <n v="19117"/>
    <m/>
    <x v="5"/>
    <s v="Natalia"/>
    <d v="2026-06-18T17:44:00"/>
    <s v="Thais Ramos"/>
    <s v="CD SP_x000a_MNF_x000a_Correios Sedex - 30x30x25 - 4kg - Valor a declarar: R$ 2.348,28_x000a__x000a_===_x000a__x000a_PAGAMENTO CONFIRMADO POR ALEX_x000a_PG VIA SIMPLES 17.06.26_x000a__x000a_=====_x000a_PEDIDO EMBALADO INTEGRAL 18/06 13:49 NATALIA_x000a_1 VOL. CX 3 = 3,250kg CÓD DE RASTREIO AD588844820BR_x000a_1 VOL. CX 4 = 5,850kg CÓD DE RASTREIO AD588844949BR_x000a_TOTAL: 2 VOL. = 9,100kg_x000a__x000a_//////////////////////////////  JEAN  /////////////////////////_x000a_FATURADO _x000a_NF 4380_x000a_MEIA NOITA_x000a_ENVIO INTEGRAL_x000a_LIB. IMP ETIQUETA_x000a_----- 18/06/26 -  14:39 ------_x000a__x000a_***ETIQ EMITIDA 18/06 15:10 NATALIA_x000a__x000a_****COLETADO CORREIOS 18/06 17:43 NATALIA"/>
    <d v="2026-06-17T00:00:00"/>
    <m/>
    <s v="83,76"/>
    <s v="2.348,28"/>
    <s v="2.264,52"/>
    <x v="0"/>
    <x v="2"/>
    <s v="06"/>
  </r>
  <r>
    <n v="19118"/>
    <m/>
    <x v="5"/>
    <s v="Natalia"/>
    <d v="2026-06-18T17:49:00"/>
    <s v="Renato Oselame"/>
    <s v="DESCONTO REFERENTE, PEDIDO ANTERIOR FOI PAGO 2 GRADE DE ICONIC E FOI ENVIADO SOMENTE UMA GRADE ._x000a_PAGAMENTO CONFIRMADO VIA CARTÃO_x000a_ENVIO SEDEX_x000a_CD SÃO PAULO_x000a_SEM NOTA_x000a__x000a_PAGAMENTO CONFIRMADO POR DANIELE_x000a_PGTO VIA CARTÃO PAGARME  17.06.26_x000a_____________x000a__x000a_PEDIDO EMBALADO 18/06 16:16 - LUIZA_x000a_1 VOL CX 02P = 1,700kg COD DE RASTREIO: AD589442093BR_x000a_1 VOL CX 02 = 6,750kg COD DE RASTREIO: AD589442181BR_x000a_TOTAL: 2 VOL = 8,450kg_x000a__x000a_****COLETADO CORREIOS 18/06 17:49 NATALIA"/>
    <d v="2026-06-17T00:00:00"/>
    <m/>
    <s v="211,57"/>
    <s v="3.839,61"/>
    <s v="4.544,24"/>
    <x v="0"/>
    <x v="2"/>
    <s v="06"/>
  </r>
  <r>
    <n v="19119"/>
    <m/>
    <x v="5"/>
    <s v="Natalia"/>
    <d v="2026-06-18T17:49:00"/>
    <s v="Camila Alves"/>
    <s v="PEDIDO PAGO _x000a_SAÍDA CD SÃO PAULO _x000a_SEM NF _x000a_VALOR DECLARADO TOTAL_x000a__x000a_PAGAMENTO CONFIRMADO POR DANIELE_x000a_PGTO VIA CARTÃO PAGARME  17.06.26_x000a_____________x000a__x000a_PEDIDO EMBALADO 18/06 16:12 - LUIZA_x000a_1 VOL CX 04 = 3,950kg COD DE RASTREIO: AD589407468BR_x000a__x000a_****COLETADO CORREIOS 18/06 17:49 NATALIA"/>
    <d v="2026-06-17T00:00:00"/>
    <m/>
    <s v="97,80"/>
    <s v="1.600,12"/>
    <s v="1.502,32"/>
    <x v="0"/>
    <x v="2"/>
    <s v="06"/>
  </r>
  <r>
    <n v="19120"/>
    <m/>
    <x v="12"/>
    <s v="Dainata Melo"/>
    <d v="2026-06-18T17:45:00"/>
    <s v="Renato Oselame"/>
    <s v="PAGAMENTO CONFIRMADO VIA CARTÃO_x000a_ENVIO BRASPRESS_x000a_CD SÃO PAULO_x000a_NOTA INTEGRAL_x000a__x000a_=====_x000a__x000a_PAGAMENTO CONFIRMADO POR DANIELE_x000a_PGTO VIA CARTÃO PAGARME  17.06.26_x000a__x000a_=====_x000a_PEDIDO EMBALADO INTEGRAL 18/06 13:30 NATALIA_x000a_1 VOL. CX 5 = 14,850kg_x000a_1 VOL. CX 5 = 14,555kg_x000a_TOTAL: 2 VOL. = 29,405kg_x000a__x000a_***NF ( 4377 ) FATURADA  18/06 13:39 NATALIA_x000a_COLETADO TRANSP. 18/06- DAINATA"/>
    <d v="2026-06-17T00:00:00"/>
    <m/>
    <s v="0,00"/>
    <s v="9.620,23"/>
    <s v="9.620,23"/>
    <x v="0"/>
    <x v="2"/>
    <s v="06"/>
  </r>
  <r>
    <n v="19121"/>
    <m/>
    <x v="12"/>
    <s v="Dainata Melo"/>
    <d v="2026-06-18T17:44:00"/>
    <s v="Renato Oselame"/>
    <s v="PAGAMENTO CONFIRMADO VIA CARTÃO_x000a_ENVIO BRASPRESS_x000a_CD SÃO PAULO_x000a_NOTA BAIXA_x000a__x000a_======_x000a__x000a_PAGAMENTO CONFIRMADO POR DANIELE_x000a_PGTO VIA CARTÃO PAGARME  17.06.26_x000a__x000a_=====_x000a_PEDIDO EMBALADO INTEGRAL 18/06 13:46 NATALIA_x000a_1 VOL. CX 5 = 13,350kg_x000a__x000a_FATURADO 4378 (NFB/INTEGRAL)_x000a_LIB IMP ETQ- DAINATA- 18/06 AS 14:02_x000a__x000a_***ETIQ EMITIDA 18/06 14:18 NATALIA_x000a_COLETADO TRANSP. 18/06- DAINATA"/>
    <d v="2026-06-17T00:00:00"/>
    <m/>
    <s v="0,00"/>
    <s v="7.729,54"/>
    <s v="7.729,54"/>
    <x v="0"/>
    <x v="2"/>
    <s v="06"/>
  </r>
  <r>
    <n v="19122"/>
    <m/>
    <x v="5"/>
    <s v="Natalia"/>
    <d v="2026-06-18T17:29:00"/>
    <s v="-"/>
    <s v="****COLETADO CORREIOS 18/06 17:28 NATALIA"/>
    <d v="2026-06-17T00:00:00"/>
    <n v="17048"/>
    <s v="12,38"/>
    <s v="399,68"/>
    <s v="387,30"/>
    <x v="1"/>
    <x v="2"/>
    <s v="06"/>
  </r>
  <r>
    <n v="19123"/>
    <m/>
    <x v="5"/>
    <s v="Natalia"/>
    <d v="2026-06-18T17:33:00"/>
    <s v="-"/>
    <s v="****COLETADO CORREIOS 18/06 17:33 NATALIA"/>
    <d v="2026-06-17T00:00:00"/>
    <n v="17049"/>
    <s v="11,03"/>
    <s v="244,73"/>
    <s v="233,70"/>
    <x v="1"/>
    <x v="2"/>
    <s v="06"/>
  </r>
  <r>
    <n v="19124"/>
    <m/>
    <x v="13"/>
    <s v="Dainata Melo"/>
    <d v="2026-06-18T09:06:25"/>
    <s v="-"/>
    <s v="REPASSAO DAVID- S/ ESTOQUE DE STAR WHITE, AGUARDANDO RETORNO SOBRE O QUE SERA FEITO_x000a_NF 4365 CANCELADA- DAINATA 18/06 AS14:27"/>
    <d v="2026-06-17T00:00:00"/>
    <n v="17050"/>
    <s v="11,03"/>
    <s v="176,83"/>
    <s v="165,80"/>
    <x v="1"/>
    <x v="4"/>
    <s v="04"/>
  </r>
  <r>
    <n v="19125"/>
    <m/>
    <x v="5"/>
    <s v="Natalia"/>
    <d v="2026-06-18T17:32:00"/>
    <s v="-"/>
    <s v="****COLETADO CORREIOS 18/06 17:32 NATALIA"/>
    <d v="2026-06-17T00:00:00"/>
    <n v="17051"/>
    <s v="33,37"/>
    <s v="340,57"/>
    <s v="307,20"/>
    <x v="1"/>
    <x v="2"/>
    <s v="06"/>
  </r>
  <r>
    <n v="19126"/>
    <m/>
    <x v="5"/>
    <s v="Natalia"/>
    <d v="2026-06-18T17:30:00"/>
    <s v="-"/>
    <s v="****COLETADO CORREIOS 18/06 17:29 NATALIA"/>
    <d v="2026-06-18T00:00:00"/>
    <n v="17052"/>
    <s v="50,76"/>
    <s v="178,56"/>
    <s v="127,80"/>
    <x v="1"/>
    <x v="2"/>
    <s v="06"/>
  </r>
  <r>
    <n v="19127"/>
    <m/>
    <x v="5"/>
    <s v="Natalia"/>
    <d v="2026-06-18T17:48:00"/>
    <s v="Camila Alves"/>
    <s v="PEDIDO PAGO _x000a_SAIDA CD SÃO PAULO _x000a_SEM NF_x000a__x000a_PAGAMENTO CONFIRMADO POR ALEX_x000a_PG VIA SIMPLES 18.06.26_x000a________________x000a__x000a_PEDIDO EMBALADO 18/06 15:55 - LUIZA_x000a_1 VOL CX 02 = 8,500kg COD DE RASTREIO: AD589303998BR_x000a__x000a_****COLETADO CORREIOS 18/06 17:48 NATALIA"/>
    <d v="2026-06-18T00:00:00"/>
    <m/>
    <s v="112,00"/>
    <s v="4.091,20"/>
    <s v="3.979,20"/>
    <x v="0"/>
    <x v="2"/>
    <s v="06"/>
  </r>
  <r>
    <n v="19128"/>
    <s v="Alteração via integração"/>
    <x v="2"/>
    <s v="Usuário API"/>
    <d v="2026-06-18T08:43:38"/>
    <s v="-"/>
    <m/>
    <d v="2026-06-18T00:00:00"/>
    <n v="17053"/>
    <s v="24,43"/>
    <s v="124,33"/>
    <s v="99,90"/>
    <x v="1"/>
    <x v="1"/>
    <s v="01"/>
  </r>
  <r>
    <n v="19129"/>
    <m/>
    <x v="3"/>
    <s v="Matheus Pestana Amorim"/>
    <d v="2026-06-18T09:18:00"/>
    <s v="Ecommerce"/>
    <s v="Novo pedido de envio devido ao anterior 584438124595087289 não ter ido correto produto na caixa incorreto gerado novo pedido pra envio da etiqueta_x000a__x000a_PED 18773"/>
    <d v="2026-06-18T00:00:00"/>
    <n v="5.8443812459508723E+17"/>
    <s v="19,00"/>
    <s v="74,71"/>
    <s v="77,90"/>
    <x v="2"/>
    <x v="0"/>
    <s v="Ca"/>
  </r>
  <r>
    <n v="19130"/>
    <m/>
    <x v="5"/>
    <s v="Natalia"/>
    <d v="2026-06-18T17:47:00"/>
    <s v="Yasmin Araujo"/>
    <s v="TROCA SAC;_x000a_ENVIO SEDEX. _x000a_---------------------------------------------------------------------------------------------------------------------------------------_x000a_- ELIZANGELA PEREIRA PIMENTEL ALVES_x000a_- OCORRÊNCIA:  1 UNIDADES DO GEL CONSTRUTOR NATURAL ELEGANTE COVER._x000a_- FAB 03/26 _x000a_- LOTE : 143195_x000a_- CONFORME INFORMA A CLIENTE COMPROU EM LOJA FÍSICA, E O GÉL ESTÁ DENSO E NÃO NIVELA_x000a_- ENVIO._x000a_OBS: SE ATENTAR PARA ENVIAR O LOTE:100012062 (Elegante cover)_x000a__x000a_TROCA SAC_x000a_CD SP_x000a_APROVADO ALEX  _x000a_CORREIOS SEDEX_x000a_18.06.26_x000a______________________x000a__x000a_PEDIDO EMBALADO 18/06 15:40 - LUIZA_x000a_1 VOL CX PP = 0,100kg COD DE RASTREIO: AD589176340BR_x000a__x000a_****COLETADO CORREIOS 18/06 17:47 NATALIA"/>
    <d v="2026-06-18T00:00:00"/>
    <m/>
    <s v="28,93"/>
    <s v="62,62"/>
    <s v="33,69"/>
    <x v="0"/>
    <x v="2"/>
    <s v="06"/>
  </r>
  <r>
    <n v="19132"/>
    <s v="Alteração via integração"/>
    <x v="2"/>
    <s v="Usuário API"/>
    <d v="2026-06-18T09:27:56"/>
    <s v="-"/>
    <m/>
    <d v="2026-06-18T00:00:00"/>
    <n v="17055"/>
    <s v="28,79"/>
    <s v="637,98"/>
    <s v="716,70"/>
    <x v="1"/>
    <x v="1"/>
    <s v="01"/>
  </r>
  <r>
    <n v="19133"/>
    <s v="Alteração via integração"/>
    <x v="2"/>
    <s v="Usuário API"/>
    <d v="2026-06-18T09:33:06"/>
    <s v="-"/>
    <m/>
    <d v="2026-06-18T00:00:00"/>
    <n v="17056"/>
    <s v="24,43"/>
    <s v="142,13"/>
    <s v="117,70"/>
    <x v="1"/>
    <x v="1"/>
    <s v="01"/>
  </r>
  <r>
    <n v="19134"/>
    <m/>
    <x v="5"/>
    <s v="Natalia"/>
    <d v="2026-06-18T17:47:00"/>
    <s v="Yasmin Araujo"/>
    <s v="TROCA SAC;_x000a_ENVIO SEDEX. _x000a_---------------------------------------------------------------------------------------------------------------------------------------_x000a_- JULIANA DO NASCIMENTO SOUZA_x000a_- OCORRÊNCIA:  1 UNIDADES DO GEL CONSTRUTOR NATURAL ELEGANTE COVER._x000a_- FAB 04/26 _x000a_- LOTE : 100.011902_x000a_- CONFORME INFORMA A CLIENTE COMPROU EM LOJA FÍSICA, E O GEL ESTÁ DENSO E NÃO NIVELA_x000a_- ENVIO._x000a_OBS: SE ATENTAR PARA ENVIAR O LOTE:100012062 (Elegante cover)_x000a__x000a_TROCA SAC_x000a_CD SP_x000a_APROVADO ALEX  _x000a_CORREIOS SEDEX_x000a_18.06.26_x000a__________x000a__x000a_PEDIDO EMBALADO 18/06 15:43 - LUIZA_x000a_1 VOL CX P = 0,100kg COD DE RASTREIO: AD589216287BR_x000a__x000a_****COLETADO CORREIOS 18/06 17:47 NATALIA"/>
    <d v="2026-06-18T00:00:00"/>
    <m/>
    <s v="59,28"/>
    <s v="92,97"/>
    <s v="33,69"/>
    <x v="0"/>
    <x v="2"/>
    <s v="06"/>
  </r>
  <r>
    <n v="19135"/>
    <m/>
    <x v="5"/>
    <s v="Natalia"/>
    <d v="2026-06-18T17:43:00"/>
    <s v="Renato Oselame"/>
    <s v="PAGAMENTO CONFIRMADO VIA PIX_x000a_ENVIO SEDEX_x000a_CD SÃO PAULO_x000a_NOTA INTEGRAL_x000a_ENVIAR HOJE 18/06 URGENTE, AUTORIZADO POR KATTLEN_x000a__x000a_PAGAMENTO CONFIRMADO POR ALEX_x000a_PGTO VIA PIX 12.06 SIMPLES_x000a__x000a_=====_x000a_PEDIDO EMBALADO INTEGRAL 18/06 13:16 NATALIA_x000a_1 VOL. CX 5P = 2,250kg CÓD DE RASTREIO AD588179438BR_x000a__x000a_***NF ( 4376 ) FATURADA  18/06 14:11 NATALIA_x000a__x000a_****COLETADO CORREIOS 18/06 17:43 NATALIA"/>
    <d v="2026-06-18T00:00:00"/>
    <m/>
    <s v="185,27"/>
    <s v="2.017,67"/>
    <s v="1.832,40"/>
    <x v="0"/>
    <x v="2"/>
    <s v="06"/>
  </r>
  <r>
    <n v="19136"/>
    <m/>
    <x v="3"/>
    <s v="Alex"/>
    <d v="2026-06-18T10:20:00"/>
    <s v="Jairo Benicio"/>
    <s v="TROCA SAC_x000a_ENVIO SEDEX_x000a_OCORRÊNCIA : GEL CONSTRUTOR NATURAL ELEGANTE COVER F: 04/2026 - LOTE: 1000011905  1x, CONFORME INFORMA A CLIENTE COMPROU EM LOJA FÍSICA , O GEL NÃO NIVELA, ESTA MUITO DURO._x000a__x000a_=======_x000a__x000a_TROCA SAC_x000a_CD SP_x000a_APROVADO ALEX  _x000a_CORREIOS SEDEX_x000a_18.06.26_x000a__x000a_18.06_pedido cancelado_alex"/>
    <d v="2026-06-18T00:00:00"/>
    <m/>
    <s v="0,00"/>
    <s v="33,69"/>
    <s v="33,69"/>
    <x v="0"/>
    <x v="0"/>
    <s v="Ca"/>
  </r>
  <r>
    <n v="19137"/>
    <m/>
    <x v="5"/>
    <s v="Natalia"/>
    <d v="2026-06-18T17:47:00"/>
    <s v="Camila Alves"/>
    <s v="PEDIDO PAGO _x000a_SAÍDA CD SÃO PAULO _x000a_NOTA BAIXA. _x000a_VALOR DECLARADO TOTAL_x000a__x000a_====_x000a__x000a_PAGAMENTO CONFIRMADO POR ALEX_x000a_PGTO VIA MERCADO PAGO E SIMPLES 18.06.26_x000a__x000a_=====_x000a_PEDIDO EMBALADO INTEGRAL 18/06 13:57 NATALIA_x000a_1 VOL. CX 2 = 5,000kg CÓD DE RASTREIO AP103539565BR_x000a_ _x000a_//////////////////////////////  JEAN  /////////////////////////_x000a_FATURADO _x000a_NF 4382_x000a_NOTA BAIXA_x000a_ENVIO INTEGRAL_x000a_LIB. IMP ETIQUETA_x000a_----- 18/06/26 -  14:48 ------_x000a__x000a_***ETIQ EMITIDA 18/06 15:44 NATALIA_x000a__x000a_****COLETADO CORREIOS 18/06 17:47 NATALIA"/>
    <d v="2026-06-18T00:00:00"/>
    <m/>
    <s v="125,58"/>
    <s v="2.301,82"/>
    <s v="2.176,24"/>
    <x v="0"/>
    <x v="2"/>
    <s v="06"/>
  </r>
  <r>
    <n v="19138"/>
    <m/>
    <x v="5"/>
    <s v="Natalia"/>
    <d v="2026-06-18T17:48:00"/>
    <s v="Jairo Benicio"/>
    <s v="TROCA SAC_x000a_ENVIO SEDEX_x000a_OCORRÊNCIA : TOP COAT FOFINEO,  DATA D FABRICAÇÃO E LOTES PARCIALMENTE APAGADOS : GRANULADO COM PEDACINHOS APARENTES  1X - GEL CONSTRUTOR NATURAL ELEGANTE COVER F: 04/2026 - LOTE: 1000011905  1x, CONFORME INFORMA A CLIENTE COMPROU EM LOJA FÍSICA , O GEL NÃO NIVELA, DENSO._x000a_OBS: SE ATENTAR PARA ENVIAR O LOTE:100012062 (Elegante cover)_x000a__x000a_TROCA SAC_x000a_CD SP_x000a_APROVADO ALEX  _x000a_CORREIOS SEDEX_x000a_18.06.26_x000a______________x000a__x000a_PEDIDO EMBALADO 18/06 15:48 - LUIZA_x000a_1 VOL CX PP = 0,180kg COD DE RASTREIO: AD589246275BR_x000a__x000a_****COLETADO CORREIOS 18/06 17:48 NATALIA"/>
    <d v="2026-06-18T00:00:00"/>
    <m/>
    <s v="59,55"/>
    <s v="120,49"/>
    <s v="60,94"/>
    <x v="0"/>
    <x v="2"/>
    <s v="06"/>
  </r>
  <r>
    <n v="19139"/>
    <m/>
    <x v="14"/>
    <s v="Dainata Melo"/>
    <d v="2026-06-18T16:03:22"/>
    <s v="Camila Alves"/>
    <s v="pedido pago _x000a_saída cd são paulo _x000a_nota cheia_x000a__x000a_=====_x000a__x000a_PAGAMENTO CONFIRMADO POR DANIELE e ALEX_x000a_PGTO VIA CARTÃO PAGARME E PIX SIMPLES  18.06.26"/>
    <d v="2026-06-18T00:00:00"/>
    <m/>
    <s v="0,00"/>
    <s v="4.825,28"/>
    <s v="4.825,28"/>
    <x v="0"/>
    <x v="6"/>
    <s v="02"/>
  </r>
  <r>
    <n v="19140"/>
    <m/>
    <x v="5"/>
    <s v="Natalia"/>
    <d v="2026-06-18T17:49:00"/>
    <s v="NILTON LUIZ DOS SANTOS VERA CRUZ"/>
    <s v="- Kits Educacionais solicitados para o curso do dia 12/07. _x000a_- PEDIDO: Kit educacional:_x000a_- OBSERVAÇÃO: Pedido solicitado por Denilson e aprovado com Elveline e Robélio._x000a__x000a_Tipo de envio PAC ._x000a__x000a_=====_x000a__x000a_BONIFICACAO MARKETING  _x000a_CD SP_x000a_APROVADO ALEX 18.06.26_x000a__x000a_=====_x000a_PEDIDO EMBALADO INTEGRAL 18/06 15:59 NATALIA_x000a_1 VOL. CX 2 = 5,750kg CÓD DE RASTREIO AP103621718BR_x000a_1 VOL. CX 4 = 1,000kg CÓD DE RASTREIO AP103621783BR_x000a_TOTAL: 2 VOL = 6,750kg_x000a__x000a_****COLETADO CORREIOS 18/06 17:48 NATALIA"/>
    <d v="2026-06-18T00:00:00"/>
    <m/>
    <s v="90,46"/>
    <s v="3.360,71"/>
    <s v="3.270,25"/>
    <x v="0"/>
    <x v="2"/>
    <s v="06"/>
  </r>
  <r>
    <n v="19142"/>
    <s v="Alteração via integração"/>
    <x v="2"/>
    <s v="Usuário API"/>
    <d v="2026-06-18T12:36:09"/>
    <s v="-"/>
    <m/>
    <d v="2026-06-18T00:00:00"/>
    <n v="17058"/>
    <s v="42,63"/>
    <s v="130,53"/>
    <s v="87,90"/>
    <x v="1"/>
    <x v="1"/>
    <s v="01"/>
  </r>
  <r>
    <n v="19143"/>
    <s v="Alteração via integração"/>
    <x v="2"/>
    <s v="Usuário API"/>
    <d v="2026-06-18T13:05:48"/>
    <s v="-"/>
    <m/>
    <d v="2026-06-18T00:00:00"/>
    <n v="17059"/>
    <s v="12,38"/>
    <s v="458,68"/>
    <s v="446,30"/>
    <x v="1"/>
    <x v="1"/>
    <s v="01"/>
  </r>
  <r>
    <n v="19145"/>
    <m/>
    <x v="5"/>
    <s v="Natalia"/>
    <d v="2026-06-18T17:50:00"/>
    <s v="Jairo Benicio"/>
    <s v="TROCA SAC_x000a_ENVIO SEDEX_x000a_OCORRÊNCIA : TOP COAT FOFINEO 12/25 - L: 110003L5L097 1X, CONFORME INFORMA A CLIENTE O PRODUTO ESTA GRANULADO COM PEQUENOS PEDAÇOS, FOI COMPRADO EM LOJA FÍSICA._x000a_ENVIO._x000a_==================_x000a_TROCA SAC_x000a_CD SP_x000a_APROVADO ALEX  _x000a_CORREIOS SEDEX_x000a_18.06.26_x000a_____________________x000a__x000a_PEDIDO EMBALADO 18/06 16:41 - LUIZA_x000a_1 VOL PCT P = 0,050kg COD DE RASTREIO: AD589581183BR_x000a__x000a_****COLETADO CORREIOS 18/06 17:50 NATALIA"/>
    <d v="2026-06-18T00:00:00"/>
    <m/>
    <s v="38,43"/>
    <s v="65,68"/>
    <s v="27,25"/>
    <x v="0"/>
    <x v="2"/>
    <s v="06"/>
  </r>
  <r>
    <n v="19146"/>
    <m/>
    <x v="14"/>
    <s v="Dainata Melo"/>
    <d v="2026-06-18T16:03:22"/>
    <s v="Thais Ramos"/>
    <s v="1º PEDIDO - FRETE GRÁTIS_x000a_CD SP_x000a_NF CHEIA_x000a__x000a_======_x000a__x000a_PAGAMENTO CONFIRMADO POR ALEX_x000a_PG VIA SIMPLES 18.06.26"/>
    <d v="2026-06-18T00:00:00"/>
    <m/>
    <s v="0,00"/>
    <s v="6.538,96"/>
    <s v="6.538,96"/>
    <x v="0"/>
    <x v="6"/>
    <s v="02"/>
  </r>
  <r>
    <n v="19147"/>
    <m/>
    <x v="14"/>
    <s v="Dainata Melo"/>
    <d v="2026-06-18T16:03:22"/>
    <s v="Elba de Paula"/>
    <s v="CD SÃO PAULO  ___ENVIO BRASPRESS _x000a_NF BAIXA_x000a_====_x000a__x000a_PAGAMENTO CONFIRMADO POR ALEX_x000a_PG VIA SIMPLES 11.06.26"/>
    <d v="2026-06-18T00:00:00"/>
    <m/>
    <s v="0,00"/>
    <s v="7.237,48"/>
    <s v="7.237,48"/>
    <x v="0"/>
    <x v="6"/>
    <s v="02"/>
  </r>
  <r>
    <n v="19148"/>
    <s v="Alteração via integração"/>
    <x v="2"/>
    <s v="Usuário API"/>
    <d v="2026-06-18T15:56:53"/>
    <s v="-"/>
    <m/>
    <d v="2026-06-18T00:00:00"/>
    <n v="17061"/>
    <s v="62,48"/>
    <s v="493,51"/>
    <s v="507,10"/>
    <x v="1"/>
    <x v="1"/>
    <s v="01"/>
  </r>
  <r>
    <n v="19149"/>
    <m/>
    <x v="15"/>
    <s v="Dainata Melo"/>
    <d v="2026-06-18T16:01:00"/>
    <s v="Elba de Paula"/>
    <s v="CD SÃO PAULO - ENVIO TRANSPORTADORA JAMEF __CLIENTE CIENTE DA GUIA DE RECOLHIMENTO __  ** SAIDA DE 3 DIAS UTEIS  **_x000a_NF BAIXA - R$ 1.020,57   ____OBS : DESCONTO DA NOTA É DE 90% NO VALOR DOS ITENS_x000a__x000a_=====_x000a__x000a_PAGAMENTO CONFIRMADO POR ALEX_x000a_PGTO VIA MERCADO PAGO 18.06.26"/>
    <d v="2026-06-18T00:00:00"/>
    <m/>
    <s v="0,00"/>
    <s v="10.205,78"/>
    <s v="10.205,78"/>
    <x v="0"/>
    <x v="6"/>
    <s v="02"/>
  </r>
  <r>
    <n v="19150"/>
    <s v="Alteração via integração"/>
    <x v="2"/>
    <s v="Usuário API"/>
    <d v="2026-06-18T16:14:04"/>
    <s v="-"/>
    <m/>
    <d v="2026-06-18T00:00:00"/>
    <n v="17062"/>
    <s v="11,03"/>
    <s v="194,27"/>
    <s v="203,60"/>
    <x v="1"/>
    <x v="1"/>
    <s v="01"/>
  </r>
  <r>
    <n v="19151"/>
    <m/>
    <x v="16"/>
    <s v="Daniele"/>
    <d v="2026-06-18T16:16:00"/>
    <s v="Renato Oselame"/>
    <s v="PAGAMENTO CONFIRMADO VIA CARTÃO_x000a_ENVIO, ENVIAR NO ÔNIBUS DE BOA ESPERANÇA (NATANAEL LEVAR ATÉ A RODOVIÁRIA ) _x000a_CD PARÁ_x000a_NOTA BAIXA_x000a__x000a_======_x000a_PAGAMENTO CONFIRMADO POR DANIELE_x000a_PG VIA CARTÃO PAGARME 18.06.26_x000a_************"/>
    <d v="2026-06-18T00:00:00"/>
    <m/>
    <s v="0,00"/>
    <s v="6.765,02"/>
    <s v="6.765,02"/>
    <x v="3"/>
    <x v="1"/>
    <s v="01"/>
  </r>
  <r>
    <n v="19152"/>
    <m/>
    <x v="17"/>
    <s v="Daniele"/>
    <d v="2026-06-18T18:01:00"/>
    <s v="NILTON LUIZ DOS SANTOS VERA CRUZ"/>
    <s v="ENVIO DE OLEOS SOLICITACAO (ELVELINE)_x000a__x000a_TIPO DE ENVIO SEDEX_x000a__x000a_=====_x000a__x000a_BONIFICACAO MARKETING  _x000a_CD PA_x000a_APROVADO ALEX 18.06.26"/>
    <d v="2026-06-18T00:00:00"/>
    <m/>
    <s v="0,00"/>
    <s v="38,12"/>
    <s v="38,12"/>
    <x v="3"/>
    <x v="1"/>
    <s v="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7CC51F-F734-4EB9-AE07-EAD51E2A8B81}" name="Tabela dinâmica3" cacheId="18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22" firstHeaderRow="1" firstDataRow="1" firstDataCol="1"/>
  <pivotFields count="15">
    <pivotField showAll="0"/>
    <pivotField showAll="0"/>
    <pivotField axis="axisRow" showAll="0">
      <items count="58">
        <item x="1"/>
        <item m="1" x="51"/>
        <item m="1" x="53"/>
        <item x="2"/>
        <item m="1" x="40"/>
        <item x="14"/>
        <item m="1" x="47"/>
        <item m="1" x="54"/>
        <item m="1" x="48"/>
        <item m="1" x="25"/>
        <item m="1" x="46"/>
        <item m="1" x="52"/>
        <item x="13"/>
        <item m="1" x="55"/>
        <item m="1" x="56"/>
        <item x="5"/>
        <item x="12"/>
        <item m="1" x="23"/>
        <item m="1" x="41"/>
        <item x="3"/>
        <item m="1" x="38"/>
        <item m="1" x="20"/>
        <item m="1" x="49"/>
        <item m="1" x="50"/>
        <item m="1" x="28"/>
        <item x="10"/>
        <item x="15"/>
        <item m="1" x="29"/>
        <item x="8"/>
        <item m="1" x="45"/>
        <item m="1" x="44"/>
        <item m="1" x="43"/>
        <item x="4"/>
        <item m="1" x="37"/>
        <item m="1" x="39"/>
        <item m="1" x="42"/>
        <item x="6"/>
        <item m="1" x="31"/>
        <item x="16"/>
        <item m="1" x="32"/>
        <item x="17"/>
        <item m="1" x="36"/>
        <item m="1" x="33"/>
        <item m="1" x="34"/>
        <item x="9"/>
        <item m="1" x="35"/>
        <item m="1" x="21"/>
        <item m="1" x="22"/>
        <item m="1" x="27"/>
        <item m="1" x="24"/>
        <item m="1" x="30"/>
        <item m="1" x="26"/>
        <item x="0"/>
        <item x="7"/>
        <item x="11"/>
        <item m="1" x="19"/>
        <item m="1" x="1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9">
    <i>
      <x/>
    </i>
    <i>
      <x v="3"/>
    </i>
    <i>
      <x v="5"/>
    </i>
    <i>
      <x v="12"/>
    </i>
    <i>
      <x v="15"/>
    </i>
    <i>
      <x v="16"/>
    </i>
    <i>
      <x v="19"/>
    </i>
    <i>
      <x v="25"/>
    </i>
    <i>
      <x v="26"/>
    </i>
    <i>
      <x v="28"/>
    </i>
    <i>
      <x v="32"/>
    </i>
    <i>
      <x v="36"/>
    </i>
    <i>
      <x v="38"/>
    </i>
    <i>
      <x v="40"/>
    </i>
    <i>
      <x v="44"/>
    </i>
    <i>
      <x v="52"/>
    </i>
    <i>
      <x v="53"/>
    </i>
    <i>
      <x v="54"/>
    </i>
    <i t="grand">
      <x/>
    </i>
  </rowItems>
  <colItems count="1">
    <i/>
  </colItems>
  <dataFields count="1">
    <dataField name="Contagem de Nome"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550F4F5-B316-43CC-ACBF-10AC5799F112}" name="Tabela dinâmica5" cacheId="18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7:B33" firstHeaderRow="1" firstDataRow="1" firstDataCol="1"/>
  <pivotFields count="15">
    <pivotField showAll="0"/>
    <pivotField showAll="0"/>
    <pivotField axis="axisRow" showAll="0" sortType="ascending">
      <items count="58">
        <item x="1"/>
        <item m="1" x="51"/>
        <item m="1" x="53"/>
        <item x="2"/>
        <item x="16"/>
        <item m="1" x="40"/>
        <item x="17"/>
        <item m="1" x="32"/>
        <item m="1" x="29"/>
        <item x="15"/>
        <item m="1" x="28"/>
        <item m="1" x="24"/>
        <item m="1" x="30"/>
        <item x="14"/>
        <item m="1" x="26"/>
        <item x="9"/>
        <item m="1" x="34"/>
        <item m="1" x="47"/>
        <item m="1" x="54"/>
        <item m="1" x="48"/>
        <item m="1" x="27"/>
        <item m="1" x="25"/>
        <item m="1" x="43"/>
        <item x="11"/>
        <item m="1" x="46"/>
        <item m="1" x="37"/>
        <item m="1" x="52"/>
        <item m="1" x="36"/>
        <item x="7"/>
        <item x="8"/>
        <item x="13"/>
        <item m="1" x="55"/>
        <item m="1" x="39"/>
        <item m="1" x="42"/>
        <item x="6"/>
        <item m="1" x="35"/>
        <item m="1" x="44"/>
        <item m="1" x="56"/>
        <item m="1" x="45"/>
        <item m="1" x="33"/>
        <item m="1" x="50"/>
        <item m="1" x="49"/>
        <item x="10"/>
        <item x="5"/>
        <item x="12"/>
        <item m="1" x="18"/>
        <item m="1" x="23"/>
        <item x="4"/>
        <item m="1" x="19"/>
        <item m="1" x="22"/>
        <item m="1" x="41"/>
        <item x="3"/>
        <item m="1" x="31"/>
        <item m="1" x="38"/>
        <item m="1" x="21"/>
        <item x="0"/>
        <item m="1" x="20"/>
        <item t="default"/>
      </items>
    </pivotField>
    <pivotField dataField="1" showAll="0"/>
    <pivotField showAll="0"/>
    <pivotField showAll="0"/>
    <pivotField showAll="0"/>
    <pivotField showAll="0"/>
    <pivotField showAll="0"/>
    <pivotField showAll="0"/>
    <pivotField showAll="0"/>
    <pivotField showAll="0"/>
    <pivotField showAll="0">
      <items count="8">
        <item m="1" x="5"/>
        <item x="1"/>
        <item x="3"/>
        <item x="0"/>
        <item m="1" x="6"/>
        <item x="2"/>
        <item m="1" x="4"/>
        <item t="default"/>
      </items>
    </pivotField>
    <pivotField axis="axisRow" showAll="0" sortType="ascending">
      <items count="25">
        <item m="1" x="23"/>
        <item m="1" x="18"/>
        <item m="1" x="12"/>
        <item x="1"/>
        <item m="1" x="14"/>
        <item x="6"/>
        <item m="1" x="16"/>
        <item x="5"/>
        <item m="1" x="8"/>
        <item m="1" x="15"/>
        <item x="4"/>
        <item m="1" x="9"/>
        <item x="3"/>
        <item m="1" x="10"/>
        <item x="2"/>
        <item x="0"/>
        <item m="1" x="19"/>
        <item m="1" x="20"/>
        <item m="1" x="22"/>
        <item m="1" x="13"/>
        <item m="1" x="11"/>
        <item m="1" x="17"/>
        <item m="1" x="21"/>
        <item m="1" x="7"/>
        <item t="default"/>
      </items>
    </pivotField>
    <pivotField showAll="0"/>
  </pivotFields>
  <rowFields count="2">
    <field x="13"/>
    <field x="2"/>
  </rowFields>
  <rowItems count="26">
    <i>
      <x v="3"/>
    </i>
    <i r="1">
      <x v="3"/>
    </i>
    <i r="1">
      <x v="4"/>
    </i>
    <i r="1">
      <x v="6"/>
    </i>
    <i>
      <x v="5"/>
    </i>
    <i r="1">
      <x v="9"/>
    </i>
    <i r="1">
      <x v="13"/>
    </i>
    <i>
      <x v="7"/>
    </i>
    <i r="1">
      <x v="15"/>
    </i>
    <i>
      <x v="10"/>
    </i>
    <i r="1">
      <x v="23"/>
    </i>
    <i r="1">
      <x v="28"/>
    </i>
    <i r="1">
      <x v="29"/>
    </i>
    <i r="1">
      <x v="30"/>
    </i>
    <i>
      <x v="12"/>
    </i>
    <i r="1">
      <x v="34"/>
    </i>
    <i r="1">
      <x v="42"/>
    </i>
    <i>
      <x v="14"/>
    </i>
    <i r="1">
      <x v="43"/>
    </i>
    <i r="1">
      <x v="44"/>
    </i>
    <i>
      <x v="15"/>
    </i>
    <i r="1">
      <x/>
    </i>
    <i r="1">
      <x v="47"/>
    </i>
    <i r="1">
      <x v="51"/>
    </i>
    <i r="1">
      <x v="55"/>
    </i>
    <i t="grand">
      <x/>
    </i>
  </rowItems>
  <colItems count="1">
    <i/>
  </colItems>
  <dataFields count="1">
    <dataField name="Contagem de Nome" fld="3" subtotal="count" baseField="0" baseItem="0"/>
  </dataFields>
  <formats count="36">
    <format dxfId="308">
      <pivotArea field="13" type="button" dataOnly="0" labelOnly="1" outline="0" axis="axisRow" fieldPosition="0"/>
    </format>
    <format dxfId="307">
      <pivotArea dataOnly="0" labelOnly="1" outline="0" axis="axisValues" fieldPosition="0"/>
    </format>
    <format dxfId="306">
      <pivotArea field="13" type="button" dataOnly="0" labelOnly="1" outline="0" axis="axisRow" fieldPosition="0"/>
    </format>
    <format dxfId="305">
      <pivotArea dataOnly="0" labelOnly="1" outline="0" axis="axisValues" fieldPosition="0"/>
    </format>
    <format dxfId="304">
      <pivotArea grandRow="1" outline="0" collapsedLevelsAreSubtotals="1" fieldPosition="0"/>
    </format>
    <format dxfId="303">
      <pivotArea dataOnly="0" labelOnly="1" grandRow="1" outline="0" fieldPosition="0"/>
    </format>
    <format dxfId="302">
      <pivotArea grandRow="1" outline="0" collapsedLevelsAreSubtotals="1" fieldPosition="0"/>
    </format>
    <format dxfId="301">
      <pivotArea dataOnly="0" labelOnly="1" grandRow="1" outline="0" fieldPosition="0"/>
    </format>
    <format dxfId="300">
      <pivotArea outline="0" collapsedLevelsAreSubtotals="1" fieldPosition="0"/>
    </format>
    <format dxfId="299">
      <pivotArea collapsedLevelsAreSubtotals="1" fieldPosition="0">
        <references count="1">
          <reference field="13" count="1">
            <x v="2"/>
          </reference>
        </references>
      </pivotArea>
    </format>
    <format dxfId="298">
      <pivotArea dataOnly="0" labelOnly="1" fieldPosition="0">
        <references count="1">
          <reference field="13" count="1">
            <x v="2"/>
          </reference>
        </references>
      </pivotArea>
    </format>
    <format dxfId="297">
      <pivotArea dataOnly="0" fieldPosition="0">
        <references count="1">
          <reference field="13" count="1">
            <x v="4"/>
          </reference>
        </references>
      </pivotArea>
    </format>
    <format dxfId="296">
      <pivotArea collapsedLevelsAreSubtotals="1" fieldPosition="0">
        <references count="1">
          <reference field="13" count="1">
            <x v="6"/>
          </reference>
        </references>
      </pivotArea>
    </format>
    <format dxfId="295">
      <pivotArea dataOnly="0" labelOnly="1" fieldPosition="0">
        <references count="1">
          <reference field="13" count="1">
            <x v="6"/>
          </reference>
        </references>
      </pivotArea>
    </format>
    <format dxfId="294">
      <pivotArea collapsedLevelsAreSubtotals="1" fieldPosition="0">
        <references count="1">
          <reference field="13" count="1">
            <x v="11"/>
          </reference>
        </references>
      </pivotArea>
    </format>
    <format dxfId="293">
      <pivotArea dataOnly="0" labelOnly="1" fieldPosition="0">
        <references count="1">
          <reference field="13" count="1">
            <x v="11"/>
          </reference>
        </references>
      </pivotArea>
    </format>
    <format dxfId="292">
      <pivotArea collapsedLevelsAreSubtotals="1" fieldPosition="0">
        <references count="1">
          <reference field="13" count="1">
            <x v="13"/>
          </reference>
        </references>
      </pivotArea>
    </format>
    <format dxfId="291">
      <pivotArea dataOnly="0" labelOnly="1" fieldPosition="0">
        <references count="1">
          <reference field="13" count="1">
            <x v="13"/>
          </reference>
        </references>
      </pivotArea>
    </format>
    <format dxfId="290">
      <pivotArea collapsedLevelsAreSubtotals="1" fieldPosition="0">
        <references count="1">
          <reference field="13" count="1">
            <x v="3"/>
          </reference>
        </references>
      </pivotArea>
    </format>
    <format dxfId="289">
      <pivotArea dataOnly="0" labelOnly="1" fieldPosition="0">
        <references count="1">
          <reference field="13" count="1">
            <x v="3"/>
          </reference>
        </references>
      </pivotArea>
    </format>
    <format dxfId="288">
      <pivotArea collapsedLevelsAreSubtotals="1" fieldPosition="0">
        <references count="1">
          <reference field="13" count="1">
            <x v="5"/>
          </reference>
        </references>
      </pivotArea>
    </format>
    <format dxfId="287">
      <pivotArea dataOnly="0" labelOnly="1" fieldPosition="0">
        <references count="1">
          <reference field="13" count="1">
            <x v="5"/>
          </reference>
        </references>
      </pivotArea>
    </format>
    <format dxfId="286">
      <pivotArea collapsedLevelsAreSubtotals="1" fieldPosition="0">
        <references count="1">
          <reference field="13" count="1">
            <x v="7"/>
          </reference>
        </references>
      </pivotArea>
    </format>
    <format dxfId="285">
      <pivotArea dataOnly="0" labelOnly="1" fieldPosition="0">
        <references count="1">
          <reference field="13" count="1">
            <x v="7"/>
          </reference>
        </references>
      </pivotArea>
    </format>
    <format dxfId="284">
      <pivotArea collapsedLevelsAreSubtotals="1" fieldPosition="0">
        <references count="1">
          <reference field="13" count="1">
            <x v="10"/>
          </reference>
        </references>
      </pivotArea>
    </format>
    <format dxfId="283">
      <pivotArea dataOnly="0" labelOnly="1" fieldPosition="0">
        <references count="1">
          <reference field="13" count="1">
            <x v="10"/>
          </reference>
        </references>
      </pivotArea>
    </format>
    <format dxfId="282">
      <pivotArea collapsedLevelsAreSubtotals="1" fieldPosition="0">
        <references count="1">
          <reference field="13" count="1">
            <x v="12"/>
          </reference>
        </references>
      </pivotArea>
    </format>
    <format dxfId="281">
      <pivotArea dataOnly="0" labelOnly="1" fieldPosition="0">
        <references count="1">
          <reference field="13" count="1">
            <x v="12"/>
          </reference>
        </references>
      </pivotArea>
    </format>
    <format dxfId="280">
      <pivotArea collapsedLevelsAreSubtotals="1" fieldPosition="0">
        <references count="1">
          <reference field="13" count="1">
            <x v="14"/>
          </reference>
        </references>
      </pivotArea>
    </format>
    <format dxfId="279">
      <pivotArea dataOnly="0" labelOnly="1" fieldPosition="0">
        <references count="1">
          <reference field="13" count="1">
            <x v="14"/>
          </reference>
        </references>
      </pivotArea>
    </format>
    <format dxfId="278">
      <pivotArea collapsedLevelsAreSubtotals="1" fieldPosition="0">
        <references count="1">
          <reference field="13" count="1">
            <x v="15"/>
          </reference>
        </references>
      </pivotArea>
    </format>
    <format dxfId="277">
      <pivotArea dataOnly="0" labelOnly="1" fieldPosition="0">
        <references count="1">
          <reference field="13" count="1">
            <x v="15"/>
          </reference>
        </references>
      </pivotArea>
    </format>
    <format dxfId="276">
      <pivotArea field="13" type="button" dataOnly="0" labelOnly="1" outline="0" axis="axisRow" fieldPosition="0"/>
    </format>
    <format dxfId="275">
      <pivotArea dataOnly="0" labelOnly="1" outline="0" axis="axisValues" fieldPosition="0"/>
    </format>
    <format dxfId="274">
      <pivotArea field="13" type="button" dataOnly="0" labelOnly="1" outline="0" axis="axisRow" fieldPosition="0"/>
    </format>
    <format dxfId="27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Nome_da_Loja" xr10:uid="{E2067B64-0826-4B01-B634-9B1AAA84A2D4}" sourceName="Nome da Loja">
  <pivotTables>
    <pivotTable tabId="22" name="Tabela dinâmica5"/>
  </pivotTables>
  <data>
    <tabular pivotCacheId="1160477279">
      <items count="7">
        <i x="1" s="1"/>
        <i x="3" s="1"/>
        <i x="0" s="1"/>
        <i x="2" s="1"/>
        <i x="5" s="1" nd="1"/>
        <i x="6"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me da Loja" xr10:uid="{3B75E8B9-6E97-44CF-906D-87302943916B}" cache="SegmentaçãodeDados_Nome_da_Loja" caption="Nome da Loja" columnCount="4" style="SlicerStyleOther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0BF4BA-929D-488F-ABAC-A94185F13380}" name="Tabela1" displayName="Tabela1" ref="A1:L951" totalsRowShown="0" headerRowDxfId="272" dataDxfId="271">
  <autoFilter ref="A1:L951" xr:uid="{400BF4BA-929D-488F-ABAC-A94185F13380}"/>
  <tableColumns count="12">
    <tableColumn id="1" xr3:uid="{21281C9A-BBF7-490B-B55D-2A65E5993BC2}" name="CNPJ" dataDxfId="270" dataCellStyle="Normal 2"/>
    <tableColumn id="2" xr3:uid="{A646B77A-CFEE-47A6-BD38-2EF5233AFBFD}" name="Data de criação" dataDxfId="269" dataCellStyle="Normal 2"/>
    <tableColumn id="3" xr3:uid="{142A249F-0D29-4FA3-B319-B2E71BA24A23}" name="Data" dataDxfId="268" dataCellStyle="Normal 2"/>
    <tableColumn id="4" xr3:uid="{F1A5723A-3148-499E-AB4D-9598533DFBDD}" name="Número do pedido" dataDxfId="267" dataCellStyle="Normal 2"/>
    <tableColumn id="5" xr3:uid="{1284B188-C5D2-4F76-8C1E-D6D0065C9C9E}" name="Nome" dataDxfId="266" dataCellStyle="Normal 2"/>
    <tableColumn id="6" xr3:uid="{CD29ACAC-4A37-42A1-B41B-074010FEC10F}" name="Observações" dataDxfId="265" dataCellStyle="Normal 2"/>
    <tableColumn id="7" xr3:uid="{0984F309-869E-4BBA-BA62-0452376DF2E9}" name="Observações internas" dataDxfId="264" dataCellStyle="Normal 2"/>
    <tableColumn id="8" xr3:uid="{72806F49-B154-476D-B0A4-B44ADA3B902D}" name="Existe Nota Fiscal gerada" dataDxfId="263" dataCellStyle="Normal 2"/>
    <tableColumn id="9" xr3:uid="{5FDA3E73-1D7E-4FB0-B66B-287C03F313C5}" name="Situação" dataDxfId="262" dataCellStyle="Normal 2"/>
    <tableColumn id="10" xr3:uid="{A431D050-AC45-49F1-91AB-69E0275F7A43}" name="Número do pedido multiloja" dataDxfId="261" dataCellStyle="Normal 2"/>
    <tableColumn id="11" xr3:uid="{F8D42C81-0177-4170-8EC3-CF370198DEF1}" name="Nome do Transportador" dataDxfId="260" dataCellStyle="Normal 2"/>
    <tableColumn id="12" xr3:uid="{67E3659D-89BE-40EA-ADDA-F5175DFDD61B}" name="Primeira compra" dataDxfId="259" dataCellStyle="Normal 2"/>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1464F1-0299-47EF-A288-2B7D9FE24F37}" name="Tabela2" displayName="Tabela2" ref="A1:O77" totalsRowShown="0" headerRowDxfId="258" dataDxfId="257" headerRowCellStyle="Normal 2" dataCellStyle="Normal 3">
  <autoFilter ref="A1:O77" xr:uid="{1F1464F1-0299-47EF-A288-2B7D9FE24F37}">
    <filterColumn colId="2">
      <filters>
        <filter val="Atendido"/>
      </filters>
    </filterColumn>
  </autoFilter>
  <sortState xmlns:xlrd2="http://schemas.microsoft.com/office/spreadsheetml/2017/richdata2" ref="A2:O77">
    <sortCondition ref="A2:A77"/>
  </sortState>
  <tableColumns count="15">
    <tableColumn id="1" xr3:uid="{1DF1FB32-80E5-431E-BF45-C3D9A23ADFA7}" name="Número do pedido" dataDxfId="256" dataCellStyle="Normal 2"/>
    <tableColumn id="2" xr3:uid="{7466616B-21E5-4F12-8937-B38808DFB995}" name="Ocorrência" dataDxfId="255" dataCellStyle="Normal 2"/>
    <tableColumn id="3" xr3:uid="{123E15C4-EFF8-497A-92EC-8A848E618C02}" name="Situação" dataDxfId="254" dataCellStyle="Normal 2"/>
    <tableColumn id="14" xr3:uid="{EA0CC320-6367-4C3C-A21A-B89D9B3992E9}" name="Nome" dataDxfId="253" dataCellStyle="Normal 2"/>
    <tableColumn id="4" xr3:uid="{1A3BEFCB-57BF-46AA-B619-610C826938D5}" name="Data" dataDxfId="252" dataCellStyle="Normal 2"/>
    <tableColumn id="5" xr3:uid="{A0F261BB-11D7-4748-B8E3-0F6246356522}" name="Nome - Vendedor" dataDxfId="251" dataCellStyle="Normal 2"/>
    <tableColumn id="6" xr3:uid="{102B0106-8ED9-4763-9AC3-0A65B825648A}" name="Observações internas" dataDxfId="250" dataCellStyle="Normal 2"/>
    <tableColumn id="7" xr3:uid="{F92C5678-37E7-4BB7-9816-33A433BFA818}" name="Data - Venda" dataDxfId="249" dataCellStyle="Normal 2"/>
    <tableColumn id="8" xr3:uid="{58856507-6C97-4C5F-A709-1E6854EE93BB}" name="Número do pedido multiloja" dataDxfId="248" dataCellStyle="Normal 2"/>
    <tableColumn id="9" xr3:uid="{41E4AC90-7C4D-49A7-A869-22196E7AF22A}" name="Frete" dataDxfId="247" dataCellStyle="Normal 2"/>
    <tableColumn id="10" xr3:uid="{6DB91232-A690-4E35-9AC1-89A48075A3AA}" name="Total da Venda" dataDxfId="246" dataCellStyle="Normal 2"/>
    <tableColumn id="11" xr3:uid="{01AFF018-F758-4056-A4CA-BDBD6ECD2B3B}" name="Total dos Produtos" dataDxfId="245" dataCellStyle="Normal 2"/>
    <tableColumn id="12" xr3:uid="{E6B597A6-D205-48D7-B01E-92D1E2FD089F}" name="Nome da Loja" dataDxfId="244" dataCellStyle="Normal 2"/>
    <tableColumn id="15" xr3:uid="{8A74BF0C-2822-40A7-A613-50BFED9CA206}" name="Etapa" dataDxfId="243" dataCellStyle="Normal 2">
      <calculatedColumnFormula>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calculatedColumnFormula>
    </tableColumn>
    <tableColumn id="13" xr3:uid="{370A70CB-C0AA-4E9A-AFCA-A104711561E1}" name="Etapa 02" dataDxfId="242" dataCellStyle="Normal 3">
      <calculatedColumnFormula>MID(Tabela2[[#This Row],[Situação]],1,2)</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96A637-D085-41C8-928E-A843748C3A23}" name="Tabela25" displayName="Tabela25" ref="A1:O400" totalsRowShown="0" headerRowDxfId="241" dataDxfId="240" headerRowCellStyle="Normal 2" dataCellStyle="Normal 2">
  <autoFilter ref="A1:O400" xr:uid="{1096A637-D085-41C8-928E-A843748C3A23}"/>
  <sortState xmlns:xlrd2="http://schemas.microsoft.com/office/spreadsheetml/2017/richdata2" ref="A2:N2">
    <sortCondition ref="A2"/>
  </sortState>
  <tableColumns count="15">
    <tableColumn id="1" xr3:uid="{AD6B37D0-358B-4FB5-BE72-F16D15B284BF}" name="Número do pedido" dataDxfId="239" dataCellStyle="Normal 2"/>
    <tableColumn id="2" xr3:uid="{8BBF83CB-F406-4660-91FA-883E5CB6B5B8}" name="Ocorrência" dataDxfId="238" dataCellStyle="Normal 2"/>
    <tableColumn id="3" xr3:uid="{368753FB-E80A-4E15-9F48-BC5425FF7928}" name="Situação" dataDxfId="237" dataCellStyle="Normal 2"/>
    <tableColumn id="14" xr3:uid="{A92D45BC-7244-41F6-9A38-21CA75901815}" name="Nome" dataDxfId="236" dataCellStyle="Normal 2"/>
    <tableColumn id="4" xr3:uid="{64401189-499A-477C-8F13-B2336B121E17}" name="Data" dataDxfId="235" dataCellStyle="Normal 2"/>
    <tableColumn id="5" xr3:uid="{3C96FEF3-B366-4A0D-8024-BC348942B584}" name="Nome - Vendedor" dataDxfId="234" dataCellStyle="Normal 2"/>
    <tableColumn id="6" xr3:uid="{24EDB83C-E923-4FE9-85E1-D1F36E3F5353}" name="Observações internas" dataDxfId="233" dataCellStyle="Normal 2"/>
    <tableColumn id="7" xr3:uid="{FE7DE9D3-6ACD-4312-9984-1F1B93CB36D8}" name="Data - Venda" dataDxfId="232" dataCellStyle="Normal 2"/>
    <tableColumn id="8" xr3:uid="{58C7431F-6243-48EC-B3EA-5801FB5BF72B}" name="Número do pedido multiloja" dataDxfId="231" dataCellStyle="Normal 2"/>
    <tableColumn id="9" xr3:uid="{785A265A-773A-4394-AB46-C043638ECD25}" name="Frete" dataDxfId="230" dataCellStyle="Normal 2"/>
    <tableColumn id="10" xr3:uid="{B6ABAD92-B3C4-456F-ADF1-5D24FA69D5EC}" name="Total da Venda" dataDxfId="229" dataCellStyle="Normal 2"/>
    <tableColumn id="11" xr3:uid="{4A16DA1E-C48C-4F3D-BE3B-56ADF220FDF3}" name="Total dos Produtos" dataDxfId="228" dataCellStyle="Normal 2"/>
    <tableColumn id="12" xr3:uid="{50CF25EB-9A82-44D2-986E-CC16E68B5397}" name="Nome da Loja" dataDxfId="227" dataCellStyle="Normal 2"/>
    <tableColumn id="15" xr3:uid="{86EF2B63-4E8D-4E5C-A084-57347954216E}" name="Etapa" dataDxfId="226" dataCellStyle="Normal 2">
      <calculatedColumnFormula>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calculatedColumnFormula>
    </tableColumn>
    <tableColumn id="13" xr3:uid="{BA58DF98-4DAA-422E-BF6A-2DF887C81D15}" name="Etapa 02" dataDxfId="225" dataCellStyle="Normal 2">
      <calculatedColumnFormula>MID(Tabela25[[#This Row],[Situação]],1,2)</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276873-0D2A-4CA1-B723-355C08221657}" name="Tabela5" displayName="Tabela5" ref="A3:O5" totalsRowShown="0">
  <autoFilter ref="A3:O5" xr:uid="{24276873-0D2A-4CA1-B723-355C08221657}"/>
  <tableColumns count="15">
    <tableColumn id="1" xr3:uid="{F75C1F14-4333-492E-BF5E-9ACFB0669F25}" name="Número do pedido"/>
    <tableColumn id="2" xr3:uid="{AF369E0B-EAC9-4804-A160-6E7BECB82313}" name="Ocorrência"/>
    <tableColumn id="3" xr3:uid="{CBE7CEA9-32F5-4769-B7B4-217B930474E7}" name="Situação"/>
    <tableColumn id="4" xr3:uid="{757E1517-C7AB-40C0-863A-8DB1A5732E58}" name="Nome"/>
    <tableColumn id="5" xr3:uid="{32F7E582-FB94-438E-AC84-FB02108A4B6D}" name="Data" dataDxfId="73"/>
    <tableColumn id="6" xr3:uid="{4FD0E7B2-8F88-4676-9EBD-848B85A38DD7}" name="Nome - Vendedor"/>
    <tableColumn id="7" xr3:uid="{66995F61-970B-4C68-94E5-EB5DF755C804}" name="Observações internas"/>
    <tableColumn id="8" xr3:uid="{78E64BF4-59ED-44FA-9FC9-267B8E6719C8}" name="Data - Venda" dataDxfId="72"/>
    <tableColumn id="9" xr3:uid="{C0C024E9-32E9-42AE-9676-2DE03FC33A30}" name="Número do pedido multiloja"/>
    <tableColumn id="10" xr3:uid="{6042BD24-0604-4156-BC7F-8A691AEB167D}" name="Frete"/>
    <tableColumn id="11" xr3:uid="{4AABC4AA-2BC6-49CF-81AB-CB2A29D2A3E6}" name="Total da Venda"/>
    <tableColumn id="12" xr3:uid="{2D317ED3-CE8E-415E-9192-2A82E706C35F}" name="Total dos Produtos"/>
    <tableColumn id="13" xr3:uid="{D866E3E6-34E2-4837-93B5-367CFAB34504}" name="Nome da Loja"/>
    <tableColumn id="14" xr3:uid="{C74210C9-EF38-41B9-A138-836F7C6322FE}" name="Etapa"/>
    <tableColumn id="15" xr3:uid="{A8FEEAE8-B21C-42C4-B31D-270018F7F371}" name="Etapa 0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432061-761E-42BD-B40E-50EA399021C8}" name="Tabela24" displayName="Tabela24" ref="A1:E861" totalsRowShown="0" headerRowDxfId="224" dataDxfId="223" headerRowCellStyle="Normal 2" dataCellStyle="Normal 2">
  <autoFilter ref="A1:E861" xr:uid="{1F1464F1-0299-47EF-A288-2B7D9FE24F37}"/>
  <tableColumns count="5">
    <tableColumn id="1" xr3:uid="{73D2BB80-4658-410C-9A52-7BBDDB586DF7}" name="Número do pedido" dataDxfId="222" dataCellStyle="Normal 2"/>
    <tableColumn id="2" xr3:uid="{7E3782D9-9784-42C4-A810-34114806C45C}" name="Ocorrência" dataDxfId="221" dataCellStyle="Normal 2"/>
    <tableColumn id="3" xr3:uid="{15B3B38B-F787-4B8C-867F-DB70C741FD6A}" name="Situação" dataDxfId="220" dataCellStyle="Normal 2"/>
    <tableColumn id="4" xr3:uid="{D945166F-22C5-46ED-B19B-1FDBA6EE0690}" name="Nome" dataDxfId="219" dataCellStyle="Normal 2"/>
    <tableColumn id="5" xr3:uid="{27156E2D-4056-4370-9FD9-70CE9084D16A}" name="Data" dataDxfId="218" dataCellStyle="Normal 2"/>
  </tableColumns>
  <tableStyleInfo name="TableStyleMedium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2B168-01CC-40DB-BCE1-DFEFA10DAAE8}">
  <sheetPr>
    <tabColor theme="1"/>
  </sheetPr>
  <dimension ref="A1:L951"/>
  <sheetViews>
    <sheetView topLeftCell="E1" workbookViewId="0">
      <selection activeCell="J9" sqref="J9"/>
    </sheetView>
  </sheetViews>
  <sheetFormatPr defaultColWidth="11.109375" defaultRowHeight="14.4" x14ac:dyDescent="0.3"/>
  <cols>
    <col min="1" max="1" width="17.77734375" bestFit="1" customWidth="1"/>
    <col min="2" max="2" width="18.33203125" bestFit="1" customWidth="1"/>
    <col min="3" max="3" width="10.5546875" bestFit="1" customWidth="1"/>
    <col min="4" max="4" width="19.21875" bestFit="1" customWidth="1"/>
    <col min="5" max="5" width="24.109375" customWidth="1"/>
    <col min="6" max="7" width="21.77734375" customWidth="1"/>
    <col min="8" max="8" width="24" bestFit="1" customWidth="1"/>
    <col min="9" max="9" width="34.77734375" bestFit="1" customWidth="1"/>
    <col min="10" max="10" width="27.33203125" bestFit="1" customWidth="1"/>
    <col min="11" max="11" width="31.21875" bestFit="1" customWidth="1"/>
    <col min="12" max="12" width="17.21875" bestFit="1" customWidth="1"/>
  </cols>
  <sheetData>
    <row r="1" spans="1:12" x14ac:dyDescent="0.3">
      <c r="A1" s="2" t="s">
        <v>0</v>
      </c>
      <c r="B1" s="2" t="s">
        <v>1</v>
      </c>
      <c r="C1" s="2" t="s">
        <v>2</v>
      </c>
      <c r="D1" s="2" t="s">
        <v>3</v>
      </c>
      <c r="E1" s="2" t="s">
        <v>4</v>
      </c>
      <c r="F1" s="2" t="s">
        <v>5</v>
      </c>
      <c r="G1" s="2" t="s">
        <v>6</v>
      </c>
      <c r="H1" s="2" t="s">
        <v>7</v>
      </c>
      <c r="I1" s="2" t="s">
        <v>8</v>
      </c>
      <c r="J1" s="2" t="s">
        <v>9</v>
      </c>
      <c r="K1" s="2" t="s">
        <v>10</v>
      </c>
      <c r="L1" s="2" t="s">
        <v>11</v>
      </c>
    </row>
    <row r="2" spans="1:12" x14ac:dyDescent="0.3">
      <c r="A2" s="14" t="s">
        <v>12</v>
      </c>
      <c r="B2" s="14" t="s">
        <v>13</v>
      </c>
      <c r="C2" s="14" t="s">
        <v>14</v>
      </c>
      <c r="D2" s="14">
        <v>18158</v>
      </c>
      <c r="E2" s="14" t="s">
        <v>15</v>
      </c>
      <c r="F2" s="14" t="s">
        <v>16</v>
      </c>
      <c r="G2" s="14"/>
      <c r="H2" s="14" t="s">
        <v>17</v>
      </c>
      <c r="I2" s="14" t="s">
        <v>18</v>
      </c>
      <c r="J2" s="14">
        <v>16439</v>
      </c>
      <c r="K2" s="14"/>
      <c r="L2" s="14" t="s">
        <v>19</v>
      </c>
    </row>
    <row r="3" spans="1:12" x14ac:dyDescent="0.3">
      <c r="A3" s="14" t="s">
        <v>12</v>
      </c>
      <c r="B3" s="14" t="s">
        <v>20</v>
      </c>
      <c r="C3" s="14" t="s">
        <v>14</v>
      </c>
      <c r="D3" s="14">
        <v>18159</v>
      </c>
      <c r="E3" s="14" t="s">
        <v>21</v>
      </c>
      <c r="F3" s="14" t="s">
        <v>22</v>
      </c>
      <c r="G3" s="14" t="s">
        <v>23</v>
      </c>
      <c r="H3" s="14" t="s">
        <v>17</v>
      </c>
      <c r="I3" s="14" t="s">
        <v>24</v>
      </c>
      <c r="J3" s="14"/>
      <c r="K3" s="14"/>
      <c r="L3" s="14" t="s">
        <v>17</v>
      </c>
    </row>
    <row r="4" spans="1:12" x14ac:dyDescent="0.3">
      <c r="A4" s="14" t="s">
        <v>12</v>
      </c>
      <c r="B4" s="14" t="s">
        <v>25</v>
      </c>
      <c r="C4" s="14" t="s">
        <v>14</v>
      </c>
      <c r="D4" s="14">
        <v>18160</v>
      </c>
      <c r="E4" s="14" t="s">
        <v>26</v>
      </c>
      <c r="F4" s="14" t="s">
        <v>27</v>
      </c>
      <c r="G4" s="14" t="s">
        <v>28</v>
      </c>
      <c r="H4" s="14" t="s">
        <v>17</v>
      </c>
      <c r="I4" s="14" t="s">
        <v>29</v>
      </c>
      <c r="J4" s="14"/>
      <c r="K4" s="14"/>
      <c r="L4" s="14" t="s">
        <v>17</v>
      </c>
    </row>
    <row r="5" spans="1:12" x14ac:dyDescent="0.3">
      <c r="A5" s="14" t="s">
        <v>12</v>
      </c>
      <c r="B5" s="14" t="s">
        <v>30</v>
      </c>
      <c r="C5" s="14" t="s">
        <v>14</v>
      </c>
      <c r="D5" s="14">
        <v>18161</v>
      </c>
      <c r="E5" s="14" t="s">
        <v>31</v>
      </c>
      <c r="F5" s="14" t="s">
        <v>32</v>
      </c>
      <c r="G5" s="14"/>
      <c r="H5" s="14" t="s">
        <v>17</v>
      </c>
      <c r="I5" s="14" t="s">
        <v>33</v>
      </c>
      <c r="J5" s="14">
        <v>16440</v>
      </c>
      <c r="K5" s="14"/>
      <c r="L5" s="14" t="s">
        <v>17</v>
      </c>
    </row>
    <row r="6" spans="1:12" x14ac:dyDescent="0.3">
      <c r="A6" s="14" t="s">
        <v>12</v>
      </c>
      <c r="B6" s="14" t="s">
        <v>34</v>
      </c>
      <c r="C6" s="14" t="s">
        <v>14</v>
      </c>
      <c r="D6" s="14">
        <v>18162</v>
      </c>
      <c r="E6" s="14" t="s">
        <v>35</v>
      </c>
      <c r="F6" s="14"/>
      <c r="G6" s="14" t="s">
        <v>36</v>
      </c>
      <c r="H6" s="14" t="s">
        <v>17</v>
      </c>
      <c r="I6" s="14" t="s">
        <v>24</v>
      </c>
      <c r="J6" s="14"/>
      <c r="K6" s="14"/>
      <c r="L6" s="14" t="s">
        <v>19</v>
      </c>
    </row>
    <row r="7" spans="1:12" x14ac:dyDescent="0.3">
      <c r="A7" s="14" t="s">
        <v>12</v>
      </c>
      <c r="B7" s="14" t="s">
        <v>37</v>
      </c>
      <c r="C7" s="14" t="s">
        <v>14</v>
      </c>
      <c r="D7" s="14">
        <v>18163</v>
      </c>
      <c r="E7" s="14" t="s">
        <v>38</v>
      </c>
      <c r="F7" s="14"/>
      <c r="G7" s="14" t="s">
        <v>39</v>
      </c>
      <c r="H7" s="14" t="s">
        <v>17</v>
      </c>
      <c r="I7" s="14" t="s">
        <v>24</v>
      </c>
      <c r="J7" s="14"/>
      <c r="K7" s="14"/>
      <c r="L7" s="14" t="s">
        <v>19</v>
      </c>
    </row>
    <row r="8" spans="1:12" x14ac:dyDescent="0.3">
      <c r="A8" s="14" t="s">
        <v>12</v>
      </c>
      <c r="B8" s="14" t="s">
        <v>40</v>
      </c>
      <c r="C8" s="14" t="s">
        <v>14</v>
      </c>
      <c r="D8" s="14">
        <v>18164</v>
      </c>
      <c r="E8" s="14" t="s">
        <v>41</v>
      </c>
      <c r="F8" s="14" t="s">
        <v>42</v>
      </c>
      <c r="G8" s="14"/>
      <c r="H8" s="14" t="s">
        <v>17</v>
      </c>
      <c r="I8" s="14" t="s">
        <v>33</v>
      </c>
      <c r="J8" s="14">
        <v>16441</v>
      </c>
      <c r="K8" s="14"/>
      <c r="L8" s="14" t="s">
        <v>19</v>
      </c>
    </row>
    <row r="9" spans="1:12" x14ac:dyDescent="0.3">
      <c r="A9" s="14" t="s">
        <v>12</v>
      </c>
      <c r="B9" s="14" t="s">
        <v>43</v>
      </c>
      <c r="C9" s="14" t="s">
        <v>14</v>
      </c>
      <c r="D9" s="14">
        <v>18165</v>
      </c>
      <c r="E9" s="14" t="s">
        <v>44</v>
      </c>
      <c r="F9" s="14" t="s">
        <v>45</v>
      </c>
      <c r="G9" s="14" t="s">
        <v>46</v>
      </c>
      <c r="H9" s="14" t="s">
        <v>19</v>
      </c>
      <c r="I9" s="14" t="s">
        <v>24</v>
      </c>
      <c r="J9" s="14"/>
      <c r="K9" s="14" t="s">
        <v>47</v>
      </c>
      <c r="L9" s="14" t="s">
        <v>17</v>
      </c>
    </row>
    <row r="10" spans="1:12" x14ac:dyDescent="0.3">
      <c r="A10" s="14" t="s">
        <v>12</v>
      </c>
      <c r="B10" s="14" t="s">
        <v>48</v>
      </c>
      <c r="C10" s="14" t="s">
        <v>14</v>
      </c>
      <c r="D10" s="14">
        <v>18166</v>
      </c>
      <c r="E10" s="14" t="s">
        <v>49</v>
      </c>
      <c r="F10" s="14" t="s">
        <v>50</v>
      </c>
      <c r="G10" s="14" t="s">
        <v>51</v>
      </c>
      <c r="H10" s="14" t="s">
        <v>19</v>
      </c>
      <c r="I10" s="14" t="s">
        <v>24</v>
      </c>
      <c r="J10" s="14"/>
      <c r="K10" s="14" t="s">
        <v>52</v>
      </c>
      <c r="L10" s="14" t="s">
        <v>17</v>
      </c>
    </row>
    <row r="11" spans="1:12" x14ac:dyDescent="0.3">
      <c r="A11" s="14" t="s">
        <v>12</v>
      </c>
      <c r="B11" s="14" t="s">
        <v>53</v>
      </c>
      <c r="C11" s="14" t="s">
        <v>14</v>
      </c>
      <c r="D11" s="14">
        <v>18167</v>
      </c>
      <c r="E11" s="14" t="s">
        <v>54</v>
      </c>
      <c r="F11" s="14" t="s">
        <v>55</v>
      </c>
      <c r="G11" s="14" t="s">
        <v>56</v>
      </c>
      <c r="H11" s="14" t="s">
        <v>19</v>
      </c>
      <c r="I11" s="14" t="s">
        <v>24</v>
      </c>
      <c r="J11" s="14"/>
      <c r="K11" s="14" t="s">
        <v>57</v>
      </c>
      <c r="L11" s="14" t="s">
        <v>17</v>
      </c>
    </row>
    <row r="12" spans="1:12" x14ac:dyDescent="0.3">
      <c r="A12" s="14" t="s">
        <v>12</v>
      </c>
      <c r="B12" s="14" t="s">
        <v>58</v>
      </c>
      <c r="C12" s="14" t="s">
        <v>14</v>
      </c>
      <c r="D12" s="14">
        <v>18168</v>
      </c>
      <c r="E12" s="14" t="s">
        <v>59</v>
      </c>
      <c r="F12" s="14" t="s">
        <v>60</v>
      </c>
      <c r="G12" s="14" t="s">
        <v>61</v>
      </c>
      <c r="H12" s="14" t="s">
        <v>19</v>
      </c>
      <c r="I12" s="14" t="s">
        <v>62</v>
      </c>
      <c r="J12" s="14"/>
      <c r="K12" s="14" t="s">
        <v>63</v>
      </c>
      <c r="L12" s="14" t="s">
        <v>17</v>
      </c>
    </row>
    <row r="13" spans="1:12" x14ac:dyDescent="0.3">
      <c r="A13" s="14" t="s">
        <v>12</v>
      </c>
      <c r="B13" s="14" t="s">
        <v>64</v>
      </c>
      <c r="C13" s="14" t="s">
        <v>14</v>
      </c>
      <c r="D13" s="14">
        <v>18169</v>
      </c>
      <c r="E13" s="14" t="s">
        <v>65</v>
      </c>
      <c r="F13" s="14" t="s">
        <v>66</v>
      </c>
      <c r="G13" s="14" t="s">
        <v>67</v>
      </c>
      <c r="H13" s="14" t="s">
        <v>19</v>
      </c>
      <c r="I13" s="14" t="s">
        <v>24</v>
      </c>
      <c r="J13" s="14"/>
      <c r="K13" s="14" t="s">
        <v>52</v>
      </c>
      <c r="L13" s="14" t="s">
        <v>17</v>
      </c>
    </row>
    <row r="14" spans="1:12" x14ac:dyDescent="0.3">
      <c r="A14" s="14" t="s">
        <v>12</v>
      </c>
      <c r="B14" s="14" t="s">
        <v>68</v>
      </c>
      <c r="C14" s="14" t="s">
        <v>14</v>
      </c>
      <c r="D14" s="14">
        <v>18170</v>
      </c>
      <c r="E14" s="14" t="s">
        <v>69</v>
      </c>
      <c r="F14" s="14" t="s">
        <v>70</v>
      </c>
      <c r="G14" s="14"/>
      <c r="H14" s="14" t="s">
        <v>17</v>
      </c>
      <c r="I14" s="14" t="s">
        <v>71</v>
      </c>
      <c r="J14" s="14">
        <v>16443</v>
      </c>
      <c r="K14" s="14"/>
      <c r="L14" s="14" t="s">
        <v>19</v>
      </c>
    </row>
    <row r="15" spans="1:12" x14ac:dyDescent="0.3">
      <c r="A15" s="14" t="s">
        <v>12</v>
      </c>
      <c r="B15" s="14" t="s">
        <v>72</v>
      </c>
      <c r="C15" s="14" t="s">
        <v>14</v>
      </c>
      <c r="D15" s="14">
        <v>18171</v>
      </c>
      <c r="E15" s="14" t="s">
        <v>73</v>
      </c>
      <c r="F15" s="14" t="s">
        <v>74</v>
      </c>
      <c r="G15" s="14"/>
      <c r="H15" s="14" t="s">
        <v>17</v>
      </c>
      <c r="I15" s="14" t="s">
        <v>33</v>
      </c>
      <c r="J15" s="14">
        <v>16442</v>
      </c>
      <c r="K15" s="14"/>
      <c r="L15" s="14" t="s">
        <v>17</v>
      </c>
    </row>
    <row r="16" spans="1:12" x14ac:dyDescent="0.3">
      <c r="A16" s="14" t="s">
        <v>12</v>
      </c>
      <c r="B16" s="14" t="s">
        <v>75</v>
      </c>
      <c r="C16" s="14" t="s">
        <v>14</v>
      </c>
      <c r="D16" s="14">
        <v>18172</v>
      </c>
      <c r="E16" s="14" t="s">
        <v>69</v>
      </c>
      <c r="F16" s="14" t="s">
        <v>76</v>
      </c>
      <c r="G16" s="14"/>
      <c r="H16" s="14" t="s">
        <v>17</v>
      </c>
      <c r="I16" s="14" t="s">
        <v>33</v>
      </c>
      <c r="J16" s="14">
        <v>16444</v>
      </c>
      <c r="K16" s="14"/>
      <c r="L16" s="14" t="s">
        <v>17</v>
      </c>
    </row>
    <row r="17" spans="1:12" x14ac:dyDescent="0.3">
      <c r="A17" s="14" t="s">
        <v>12</v>
      </c>
      <c r="B17" s="14" t="s">
        <v>77</v>
      </c>
      <c r="C17" s="14" t="s">
        <v>14</v>
      </c>
      <c r="D17" s="14">
        <v>18173</v>
      </c>
      <c r="E17" s="14" t="s">
        <v>78</v>
      </c>
      <c r="F17" s="14" t="s">
        <v>79</v>
      </c>
      <c r="G17" s="14"/>
      <c r="H17" s="14" t="s">
        <v>17</v>
      </c>
      <c r="I17" s="14" t="s">
        <v>33</v>
      </c>
      <c r="J17" s="14">
        <v>16445</v>
      </c>
      <c r="K17" s="14"/>
      <c r="L17" s="14" t="s">
        <v>17</v>
      </c>
    </row>
    <row r="18" spans="1:12" x14ac:dyDescent="0.3">
      <c r="A18" s="14" t="s">
        <v>12</v>
      </c>
      <c r="B18" s="14" t="s">
        <v>80</v>
      </c>
      <c r="C18" s="14" t="s">
        <v>14</v>
      </c>
      <c r="D18" s="14">
        <v>18174</v>
      </c>
      <c r="E18" s="14" t="s">
        <v>81</v>
      </c>
      <c r="F18" s="14" t="s">
        <v>82</v>
      </c>
      <c r="G18" s="14" t="s">
        <v>83</v>
      </c>
      <c r="H18" s="14" t="s">
        <v>17</v>
      </c>
      <c r="I18" s="14" t="s">
        <v>24</v>
      </c>
      <c r="J18" s="14"/>
      <c r="K18" s="14"/>
      <c r="L18" s="14" t="s">
        <v>19</v>
      </c>
    </row>
    <row r="19" spans="1:12" x14ac:dyDescent="0.3">
      <c r="A19" s="14" t="s">
        <v>12</v>
      </c>
      <c r="B19" s="14" t="s">
        <v>84</v>
      </c>
      <c r="C19" s="14" t="s">
        <v>14</v>
      </c>
      <c r="D19" s="14">
        <v>18175</v>
      </c>
      <c r="E19" s="14" t="s">
        <v>85</v>
      </c>
      <c r="F19" s="14" t="s">
        <v>86</v>
      </c>
      <c r="G19" s="14" t="s">
        <v>87</v>
      </c>
      <c r="H19" s="14" t="s">
        <v>17</v>
      </c>
      <c r="I19" s="14" t="s">
        <v>24</v>
      </c>
      <c r="J19" s="14"/>
      <c r="K19" s="14"/>
      <c r="L19" s="14" t="s">
        <v>17</v>
      </c>
    </row>
    <row r="20" spans="1:12" x14ac:dyDescent="0.3">
      <c r="A20" s="14" t="s">
        <v>12</v>
      </c>
      <c r="B20" s="14" t="s">
        <v>88</v>
      </c>
      <c r="C20" s="14" t="s">
        <v>14</v>
      </c>
      <c r="D20" s="14">
        <v>18176</v>
      </c>
      <c r="E20" s="14" t="s">
        <v>89</v>
      </c>
      <c r="F20" s="14" t="s">
        <v>90</v>
      </c>
      <c r="G20" s="14"/>
      <c r="H20" s="14" t="s">
        <v>17</v>
      </c>
      <c r="I20" s="14" t="s">
        <v>33</v>
      </c>
      <c r="J20" s="14">
        <v>16446</v>
      </c>
      <c r="K20" s="14"/>
      <c r="L20" s="14" t="s">
        <v>19</v>
      </c>
    </row>
    <row r="21" spans="1:12" x14ac:dyDescent="0.3">
      <c r="A21" s="14" t="s">
        <v>12</v>
      </c>
      <c r="B21" s="14" t="s">
        <v>91</v>
      </c>
      <c r="C21" s="14" t="s">
        <v>14</v>
      </c>
      <c r="D21" s="14">
        <v>18177</v>
      </c>
      <c r="E21" s="14" t="s">
        <v>92</v>
      </c>
      <c r="F21" s="14"/>
      <c r="G21" s="14" t="s">
        <v>93</v>
      </c>
      <c r="H21" s="14" t="s">
        <v>17</v>
      </c>
      <c r="I21" s="14" t="s">
        <v>24</v>
      </c>
      <c r="J21" s="14"/>
      <c r="K21" s="14"/>
      <c r="L21" s="14" t="s">
        <v>19</v>
      </c>
    </row>
    <row r="22" spans="1:12" x14ac:dyDescent="0.3">
      <c r="A22" s="14" t="s">
        <v>12</v>
      </c>
      <c r="B22" s="14" t="s">
        <v>94</v>
      </c>
      <c r="C22" s="14" t="s">
        <v>14</v>
      </c>
      <c r="D22" s="14">
        <v>18178</v>
      </c>
      <c r="E22" s="14" t="s">
        <v>95</v>
      </c>
      <c r="F22" s="14"/>
      <c r="G22" s="14" t="s">
        <v>96</v>
      </c>
      <c r="H22" s="14" t="s">
        <v>17</v>
      </c>
      <c r="I22" s="14" t="s">
        <v>24</v>
      </c>
      <c r="J22" s="14"/>
      <c r="K22" s="14"/>
      <c r="L22" s="14" t="s">
        <v>19</v>
      </c>
    </row>
    <row r="23" spans="1:12" x14ac:dyDescent="0.3">
      <c r="A23" s="14" t="s">
        <v>12</v>
      </c>
      <c r="B23" s="14" t="s">
        <v>97</v>
      </c>
      <c r="C23" s="14" t="s">
        <v>14</v>
      </c>
      <c r="D23" s="14">
        <v>18179</v>
      </c>
      <c r="E23" s="14" t="s">
        <v>98</v>
      </c>
      <c r="F23" s="14"/>
      <c r="G23" s="14" t="s">
        <v>99</v>
      </c>
      <c r="H23" s="14" t="s">
        <v>17</v>
      </c>
      <c r="I23" s="14" t="s">
        <v>24</v>
      </c>
      <c r="J23" s="14"/>
      <c r="K23" s="14" t="s">
        <v>100</v>
      </c>
      <c r="L23" s="14" t="s">
        <v>19</v>
      </c>
    </row>
    <row r="24" spans="1:12" x14ac:dyDescent="0.3">
      <c r="A24" s="14" t="s">
        <v>12</v>
      </c>
      <c r="B24" s="14" t="s">
        <v>101</v>
      </c>
      <c r="C24" s="14" t="s">
        <v>14</v>
      </c>
      <c r="D24" s="14">
        <v>18180</v>
      </c>
      <c r="E24" s="14" t="s">
        <v>102</v>
      </c>
      <c r="F24" s="14" t="s">
        <v>103</v>
      </c>
      <c r="G24" s="14"/>
      <c r="H24" s="14" t="s">
        <v>17</v>
      </c>
      <c r="I24" s="14" t="s">
        <v>71</v>
      </c>
      <c r="J24" s="14">
        <v>16447</v>
      </c>
      <c r="K24" s="14"/>
      <c r="L24" s="14" t="s">
        <v>19</v>
      </c>
    </row>
    <row r="25" spans="1:12" x14ac:dyDescent="0.3">
      <c r="A25" s="14" t="s">
        <v>12</v>
      </c>
      <c r="B25" s="14" t="s">
        <v>104</v>
      </c>
      <c r="C25" s="14" t="s">
        <v>14</v>
      </c>
      <c r="D25" s="14">
        <v>18181</v>
      </c>
      <c r="E25" s="14" t="s">
        <v>105</v>
      </c>
      <c r="F25" s="14"/>
      <c r="G25" s="14" t="s">
        <v>106</v>
      </c>
      <c r="H25" s="14" t="s">
        <v>17</v>
      </c>
      <c r="I25" s="14" t="s">
        <v>24</v>
      </c>
      <c r="J25" s="14"/>
      <c r="K25" s="14" t="s">
        <v>100</v>
      </c>
      <c r="L25" s="14" t="s">
        <v>19</v>
      </c>
    </row>
    <row r="26" spans="1:12" x14ac:dyDescent="0.3">
      <c r="A26" s="14" t="s">
        <v>12</v>
      </c>
      <c r="B26" s="14" t="s">
        <v>107</v>
      </c>
      <c r="C26" s="14" t="s">
        <v>14</v>
      </c>
      <c r="D26" s="14">
        <v>18182</v>
      </c>
      <c r="E26" s="14" t="s">
        <v>108</v>
      </c>
      <c r="F26" s="14"/>
      <c r="G26" s="14" t="s">
        <v>109</v>
      </c>
      <c r="H26" s="14" t="s">
        <v>19</v>
      </c>
      <c r="I26" s="14" t="s">
        <v>24</v>
      </c>
      <c r="J26" s="14"/>
      <c r="K26" s="14"/>
      <c r="L26" s="14" t="s">
        <v>19</v>
      </c>
    </row>
    <row r="27" spans="1:12" x14ac:dyDescent="0.3">
      <c r="A27" s="14" t="s">
        <v>12</v>
      </c>
      <c r="B27" s="14" t="s">
        <v>110</v>
      </c>
      <c r="C27" s="14" t="s">
        <v>14</v>
      </c>
      <c r="D27" s="14">
        <v>18183</v>
      </c>
      <c r="E27" s="14" t="s">
        <v>111</v>
      </c>
      <c r="F27" s="14"/>
      <c r="G27" s="14" t="s">
        <v>112</v>
      </c>
      <c r="H27" s="14" t="s">
        <v>17</v>
      </c>
      <c r="I27" s="14" t="s">
        <v>24</v>
      </c>
      <c r="J27" s="14"/>
      <c r="K27" s="14"/>
      <c r="L27" s="14" t="s">
        <v>19</v>
      </c>
    </row>
    <row r="28" spans="1:12" x14ac:dyDescent="0.3">
      <c r="A28" s="14" t="s">
        <v>12</v>
      </c>
      <c r="B28" s="14" t="s">
        <v>113</v>
      </c>
      <c r="C28" s="14" t="s">
        <v>14</v>
      </c>
      <c r="D28" s="14">
        <v>18184</v>
      </c>
      <c r="E28" s="14" t="s">
        <v>114</v>
      </c>
      <c r="F28" s="14" t="s">
        <v>115</v>
      </c>
      <c r="G28" s="14" t="s">
        <v>116</v>
      </c>
      <c r="H28" s="14" t="s">
        <v>19</v>
      </c>
      <c r="I28" s="14" t="s">
        <v>62</v>
      </c>
      <c r="J28" s="14"/>
      <c r="K28" s="14" t="s">
        <v>117</v>
      </c>
      <c r="L28" s="14" t="s">
        <v>17</v>
      </c>
    </row>
    <row r="29" spans="1:12" x14ac:dyDescent="0.3">
      <c r="A29" s="14" t="s">
        <v>12</v>
      </c>
      <c r="B29" s="14" t="s">
        <v>118</v>
      </c>
      <c r="C29" s="14" t="s">
        <v>14</v>
      </c>
      <c r="D29" s="14">
        <v>18185</v>
      </c>
      <c r="E29" s="14" t="s">
        <v>119</v>
      </c>
      <c r="F29" s="14" t="s">
        <v>120</v>
      </c>
      <c r="G29" s="14" t="s">
        <v>121</v>
      </c>
      <c r="H29" s="14" t="s">
        <v>19</v>
      </c>
      <c r="I29" s="14" t="s">
        <v>24</v>
      </c>
      <c r="J29" s="14"/>
      <c r="K29" s="14"/>
      <c r="L29" s="14" t="s">
        <v>19</v>
      </c>
    </row>
    <row r="30" spans="1:12" x14ac:dyDescent="0.3">
      <c r="A30" s="14" t="s">
        <v>12</v>
      </c>
      <c r="B30" s="14" t="s">
        <v>122</v>
      </c>
      <c r="C30" s="14" t="s">
        <v>14</v>
      </c>
      <c r="D30" s="14">
        <v>18186</v>
      </c>
      <c r="E30" s="14" t="s">
        <v>123</v>
      </c>
      <c r="F30" s="14" t="s">
        <v>124</v>
      </c>
      <c r="G30" s="14" t="s">
        <v>125</v>
      </c>
      <c r="H30" s="14" t="s">
        <v>19</v>
      </c>
      <c r="I30" s="14" t="s">
        <v>24</v>
      </c>
      <c r="J30" s="14"/>
      <c r="K30" s="14" t="s">
        <v>52</v>
      </c>
      <c r="L30" s="14" t="s">
        <v>17</v>
      </c>
    </row>
    <row r="31" spans="1:12" x14ac:dyDescent="0.3">
      <c r="A31" s="14" t="s">
        <v>12</v>
      </c>
      <c r="B31" s="14" t="s">
        <v>126</v>
      </c>
      <c r="C31" s="14" t="s">
        <v>14</v>
      </c>
      <c r="D31" s="14">
        <v>18187</v>
      </c>
      <c r="E31" s="14" t="s">
        <v>127</v>
      </c>
      <c r="F31" s="14" t="s">
        <v>128</v>
      </c>
      <c r="G31" s="14" t="s">
        <v>129</v>
      </c>
      <c r="H31" s="14" t="s">
        <v>17</v>
      </c>
      <c r="I31" s="14" t="s">
        <v>24</v>
      </c>
      <c r="J31" s="14"/>
      <c r="K31" s="14"/>
      <c r="L31" s="14" t="s">
        <v>17</v>
      </c>
    </row>
    <row r="32" spans="1:12" x14ac:dyDescent="0.3">
      <c r="A32" s="14" t="s">
        <v>12</v>
      </c>
      <c r="B32" s="14" t="s">
        <v>130</v>
      </c>
      <c r="C32" s="14" t="s">
        <v>14</v>
      </c>
      <c r="D32" s="14">
        <v>18188</v>
      </c>
      <c r="E32" s="14" t="s">
        <v>131</v>
      </c>
      <c r="F32" s="14" t="s">
        <v>132</v>
      </c>
      <c r="G32" s="14" t="s">
        <v>133</v>
      </c>
      <c r="H32" s="14" t="s">
        <v>19</v>
      </c>
      <c r="I32" s="14" t="s">
        <v>62</v>
      </c>
      <c r="J32" s="14"/>
      <c r="K32" s="14" t="s">
        <v>134</v>
      </c>
      <c r="L32" s="14" t="s">
        <v>17</v>
      </c>
    </row>
    <row r="33" spans="1:12" x14ac:dyDescent="0.3">
      <c r="A33" s="14" t="s">
        <v>12</v>
      </c>
      <c r="B33" s="14" t="s">
        <v>135</v>
      </c>
      <c r="C33" s="14" t="s">
        <v>14</v>
      </c>
      <c r="D33" s="14">
        <v>18189</v>
      </c>
      <c r="E33" s="14" t="s">
        <v>136</v>
      </c>
      <c r="F33" s="14" t="s">
        <v>137</v>
      </c>
      <c r="G33" s="14"/>
      <c r="H33" s="14" t="s">
        <v>17</v>
      </c>
      <c r="I33" s="14" t="s">
        <v>33</v>
      </c>
      <c r="J33" s="14">
        <v>16448</v>
      </c>
      <c r="K33" s="14"/>
      <c r="L33" s="14" t="s">
        <v>17</v>
      </c>
    </row>
    <row r="34" spans="1:12" x14ac:dyDescent="0.3">
      <c r="A34" s="14" t="s">
        <v>12</v>
      </c>
      <c r="B34" s="14" t="s">
        <v>138</v>
      </c>
      <c r="C34" s="14" t="s">
        <v>14</v>
      </c>
      <c r="D34" s="14">
        <v>18190</v>
      </c>
      <c r="E34" s="14" t="s">
        <v>139</v>
      </c>
      <c r="F34" s="14" t="s">
        <v>140</v>
      </c>
      <c r="G34" s="14" t="s">
        <v>141</v>
      </c>
      <c r="H34" s="14" t="s">
        <v>19</v>
      </c>
      <c r="I34" s="14" t="s">
        <v>24</v>
      </c>
      <c r="J34" s="14"/>
      <c r="K34" s="14" t="s">
        <v>52</v>
      </c>
      <c r="L34" s="14" t="s">
        <v>17</v>
      </c>
    </row>
    <row r="35" spans="1:12" x14ac:dyDescent="0.3">
      <c r="A35" s="14" t="s">
        <v>12</v>
      </c>
      <c r="B35" s="14" t="s">
        <v>142</v>
      </c>
      <c r="C35" s="14" t="s">
        <v>14</v>
      </c>
      <c r="D35" s="14">
        <v>18191</v>
      </c>
      <c r="E35" s="14" t="s">
        <v>143</v>
      </c>
      <c r="F35" s="14" t="s">
        <v>144</v>
      </c>
      <c r="G35" s="14" t="s">
        <v>145</v>
      </c>
      <c r="H35" s="14" t="s">
        <v>17</v>
      </c>
      <c r="I35" s="14" t="s">
        <v>24</v>
      </c>
      <c r="J35" s="14"/>
      <c r="K35" s="14"/>
      <c r="L35" s="14" t="s">
        <v>17</v>
      </c>
    </row>
    <row r="36" spans="1:12" x14ac:dyDescent="0.3">
      <c r="A36" s="14" t="s">
        <v>12</v>
      </c>
      <c r="B36" s="14" t="s">
        <v>146</v>
      </c>
      <c r="C36" s="14" t="s">
        <v>14</v>
      </c>
      <c r="D36" s="14">
        <v>18192</v>
      </c>
      <c r="E36" s="14" t="s">
        <v>147</v>
      </c>
      <c r="F36" s="14" t="s">
        <v>148</v>
      </c>
      <c r="G36" s="14" t="s">
        <v>149</v>
      </c>
      <c r="H36" s="14" t="s">
        <v>19</v>
      </c>
      <c r="I36" s="14" t="s">
        <v>24</v>
      </c>
      <c r="J36" s="14"/>
      <c r="K36" s="14" t="s">
        <v>100</v>
      </c>
      <c r="L36" s="14" t="s">
        <v>17</v>
      </c>
    </row>
    <row r="37" spans="1:12" x14ac:dyDescent="0.3">
      <c r="A37" s="14" t="s">
        <v>12</v>
      </c>
      <c r="B37" s="14" t="s">
        <v>150</v>
      </c>
      <c r="C37" s="14" t="s">
        <v>14</v>
      </c>
      <c r="D37" s="14">
        <v>18193</v>
      </c>
      <c r="E37" s="14" t="s">
        <v>151</v>
      </c>
      <c r="F37" s="14" t="s">
        <v>152</v>
      </c>
      <c r="G37" s="14" t="s">
        <v>153</v>
      </c>
      <c r="H37" s="14" t="s">
        <v>17</v>
      </c>
      <c r="I37" s="14" t="s">
        <v>24</v>
      </c>
      <c r="J37" s="14"/>
      <c r="K37" s="14" t="s">
        <v>154</v>
      </c>
      <c r="L37" s="14" t="s">
        <v>17</v>
      </c>
    </row>
    <row r="38" spans="1:12" x14ac:dyDescent="0.3">
      <c r="A38" s="14" t="s">
        <v>12</v>
      </c>
      <c r="B38" s="14" t="s">
        <v>155</v>
      </c>
      <c r="C38" s="14" t="s">
        <v>14</v>
      </c>
      <c r="D38" s="14">
        <v>18194</v>
      </c>
      <c r="E38" s="14" t="s">
        <v>156</v>
      </c>
      <c r="F38" s="14" t="s">
        <v>157</v>
      </c>
      <c r="G38" s="14" t="s">
        <v>158</v>
      </c>
      <c r="H38" s="14" t="s">
        <v>17</v>
      </c>
      <c r="I38" s="14" t="s">
        <v>24</v>
      </c>
      <c r="J38" s="14"/>
      <c r="K38" s="14" t="s">
        <v>159</v>
      </c>
      <c r="L38" s="14" t="s">
        <v>17</v>
      </c>
    </row>
    <row r="39" spans="1:12" x14ac:dyDescent="0.3">
      <c r="A39" s="14" t="s">
        <v>12</v>
      </c>
      <c r="B39" s="14" t="s">
        <v>160</v>
      </c>
      <c r="C39" s="14" t="s">
        <v>14</v>
      </c>
      <c r="D39" s="14">
        <v>18195</v>
      </c>
      <c r="E39" s="14" t="s">
        <v>21</v>
      </c>
      <c r="F39" s="14" t="s">
        <v>22</v>
      </c>
      <c r="G39" s="14" t="s">
        <v>161</v>
      </c>
      <c r="H39" s="14" t="s">
        <v>17</v>
      </c>
      <c r="I39" s="14" t="s">
        <v>24</v>
      </c>
      <c r="J39" s="14"/>
      <c r="K39" s="14" t="s">
        <v>162</v>
      </c>
      <c r="L39" s="14" t="s">
        <v>17</v>
      </c>
    </row>
    <row r="40" spans="1:12" x14ac:dyDescent="0.3">
      <c r="A40" s="14" t="s">
        <v>12</v>
      </c>
      <c r="B40" s="14" t="s">
        <v>163</v>
      </c>
      <c r="C40" s="14" t="s">
        <v>14</v>
      </c>
      <c r="D40" s="14">
        <v>18196</v>
      </c>
      <c r="E40" s="14" t="s">
        <v>164</v>
      </c>
      <c r="F40" s="14" t="s">
        <v>165</v>
      </c>
      <c r="G40" s="14" t="s">
        <v>2651</v>
      </c>
      <c r="H40" s="14" t="s">
        <v>19</v>
      </c>
      <c r="I40" s="14" t="s">
        <v>24</v>
      </c>
      <c r="J40" s="14"/>
      <c r="K40" s="14"/>
      <c r="L40" s="14" t="s">
        <v>19</v>
      </c>
    </row>
    <row r="41" spans="1:12" x14ac:dyDescent="0.3">
      <c r="A41" s="14" t="s">
        <v>12</v>
      </c>
      <c r="B41" s="14" t="s">
        <v>166</v>
      </c>
      <c r="C41" s="14" t="s">
        <v>14</v>
      </c>
      <c r="D41" s="14">
        <v>18197</v>
      </c>
      <c r="E41" s="14" t="s">
        <v>167</v>
      </c>
      <c r="F41" s="14"/>
      <c r="G41" s="14" t="s">
        <v>168</v>
      </c>
      <c r="H41" s="14" t="s">
        <v>19</v>
      </c>
      <c r="I41" s="14" t="s">
        <v>24</v>
      </c>
      <c r="J41" s="14"/>
      <c r="K41" s="14"/>
      <c r="L41" s="14" t="s">
        <v>19</v>
      </c>
    </row>
    <row r="42" spans="1:12" x14ac:dyDescent="0.3">
      <c r="A42" s="14" t="s">
        <v>12</v>
      </c>
      <c r="B42" s="14" t="s">
        <v>169</v>
      </c>
      <c r="C42" s="14" t="s">
        <v>14</v>
      </c>
      <c r="D42" s="14">
        <v>18198</v>
      </c>
      <c r="E42" s="14" t="s">
        <v>170</v>
      </c>
      <c r="F42" s="14" t="s">
        <v>171</v>
      </c>
      <c r="G42" s="14"/>
      <c r="H42" s="14" t="s">
        <v>17</v>
      </c>
      <c r="I42" s="14" t="s">
        <v>33</v>
      </c>
      <c r="J42" s="14">
        <v>16449</v>
      </c>
      <c r="K42" s="14"/>
      <c r="L42" s="14" t="s">
        <v>17</v>
      </c>
    </row>
    <row r="43" spans="1:12" x14ac:dyDescent="0.3">
      <c r="A43" s="14" t="s">
        <v>12</v>
      </c>
      <c r="B43" s="14" t="s">
        <v>172</v>
      </c>
      <c r="C43" s="14" t="s">
        <v>14</v>
      </c>
      <c r="D43" s="14">
        <v>18199</v>
      </c>
      <c r="E43" s="14" t="s">
        <v>173</v>
      </c>
      <c r="F43" s="14" t="s">
        <v>174</v>
      </c>
      <c r="G43" s="14"/>
      <c r="H43" s="14" t="s">
        <v>17</v>
      </c>
      <c r="I43" s="14" t="s">
        <v>33</v>
      </c>
      <c r="J43" s="14">
        <v>16450</v>
      </c>
      <c r="K43" s="14"/>
      <c r="L43" s="14" t="s">
        <v>17</v>
      </c>
    </row>
    <row r="44" spans="1:12" x14ac:dyDescent="0.3">
      <c r="A44" s="14" t="s">
        <v>12</v>
      </c>
      <c r="B44" s="14" t="s">
        <v>175</v>
      </c>
      <c r="C44" s="14" t="s">
        <v>14</v>
      </c>
      <c r="D44" s="14">
        <v>18200</v>
      </c>
      <c r="E44" s="14" t="s">
        <v>176</v>
      </c>
      <c r="F44" s="14" t="s">
        <v>177</v>
      </c>
      <c r="G44" s="14"/>
      <c r="H44" s="14" t="s">
        <v>17</v>
      </c>
      <c r="I44" s="14" t="s">
        <v>33</v>
      </c>
      <c r="J44" s="14">
        <v>16451</v>
      </c>
      <c r="K44" s="14"/>
      <c r="L44" s="14" t="s">
        <v>19</v>
      </c>
    </row>
    <row r="45" spans="1:12" x14ac:dyDescent="0.3">
      <c r="A45" s="14" t="s">
        <v>12</v>
      </c>
      <c r="B45" s="14" t="s">
        <v>178</v>
      </c>
      <c r="C45" s="14" t="s">
        <v>14</v>
      </c>
      <c r="D45" s="14">
        <v>18201</v>
      </c>
      <c r="E45" s="14" t="s">
        <v>179</v>
      </c>
      <c r="F45" s="14" t="s">
        <v>180</v>
      </c>
      <c r="G45" s="14"/>
      <c r="H45" s="14" t="s">
        <v>17</v>
      </c>
      <c r="I45" s="14" t="s">
        <v>33</v>
      </c>
      <c r="J45" s="14">
        <v>16452</v>
      </c>
      <c r="K45" s="14"/>
      <c r="L45" s="14" t="s">
        <v>17</v>
      </c>
    </row>
    <row r="46" spans="1:12" x14ac:dyDescent="0.3">
      <c r="A46" s="14" t="s">
        <v>12</v>
      </c>
      <c r="B46" s="14" t="s">
        <v>181</v>
      </c>
      <c r="C46" s="14" t="s">
        <v>14</v>
      </c>
      <c r="D46" s="14">
        <v>18202</v>
      </c>
      <c r="E46" s="14" t="s">
        <v>2652</v>
      </c>
      <c r="F46" s="14" t="s">
        <v>182</v>
      </c>
      <c r="G46" s="14"/>
      <c r="H46" s="14" t="s">
        <v>17</v>
      </c>
      <c r="I46" s="14" t="s">
        <v>33</v>
      </c>
      <c r="J46" s="14">
        <v>16453</v>
      </c>
      <c r="K46" s="14"/>
      <c r="L46" s="14" t="s">
        <v>19</v>
      </c>
    </row>
    <row r="47" spans="1:12" x14ac:dyDescent="0.3">
      <c r="A47" s="14" t="s">
        <v>12</v>
      </c>
      <c r="B47" s="14" t="s">
        <v>183</v>
      </c>
      <c r="C47" s="14" t="s">
        <v>14</v>
      </c>
      <c r="D47" s="14">
        <v>18203</v>
      </c>
      <c r="E47" s="14" t="s">
        <v>184</v>
      </c>
      <c r="F47" s="14" t="s">
        <v>185</v>
      </c>
      <c r="G47" s="14"/>
      <c r="H47" s="14" t="s">
        <v>17</v>
      </c>
      <c r="I47" s="14" t="s">
        <v>33</v>
      </c>
      <c r="J47" s="14">
        <v>16454</v>
      </c>
      <c r="K47" s="14"/>
      <c r="L47" s="14" t="s">
        <v>17</v>
      </c>
    </row>
    <row r="48" spans="1:12" x14ac:dyDescent="0.3">
      <c r="A48" s="14" t="s">
        <v>12</v>
      </c>
      <c r="B48" s="14" t="s">
        <v>186</v>
      </c>
      <c r="C48" s="14" t="s">
        <v>14</v>
      </c>
      <c r="D48" s="14">
        <v>18204</v>
      </c>
      <c r="E48" s="14" t="s">
        <v>187</v>
      </c>
      <c r="F48" s="14" t="s">
        <v>188</v>
      </c>
      <c r="G48" s="14"/>
      <c r="H48" s="14" t="s">
        <v>17</v>
      </c>
      <c r="I48" s="14" t="s">
        <v>33</v>
      </c>
      <c r="J48" s="14">
        <v>16455</v>
      </c>
      <c r="K48" s="14"/>
      <c r="L48" s="14" t="s">
        <v>17</v>
      </c>
    </row>
    <row r="49" spans="1:12" x14ac:dyDescent="0.3">
      <c r="A49" s="14" t="s">
        <v>12</v>
      </c>
      <c r="B49" s="14" t="s">
        <v>189</v>
      </c>
      <c r="C49" s="14" t="s">
        <v>14</v>
      </c>
      <c r="D49" s="14">
        <v>18205</v>
      </c>
      <c r="E49" s="14" t="s">
        <v>190</v>
      </c>
      <c r="F49" s="14" t="s">
        <v>191</v>
      </c>
      <c r="G49" s="14"/>
      <c r="H49" s="14" t="s">
        <v>17</v>
      </c>
      <c r="I49" s="14" t="s">
        <v>33</v>
      </c>
      <c r="J49" s="14">
        <v>16456</v>
      </c>
      <c r="K49" s="14"/>
      <c r="L49" s="14" t="s">
        <v>17</v>
      </c>
    </row>
    <row r="50" spans="1:12" x14ac:dyDescent="0.3">
      <c r="A50" s="14" t="s">
        <v>12</v>
      </c>
      <c r="B50" s="14" t="s">
        <v>192</v>
      </c>
      <c r="C50" s="14" t="s">
        <v>14</v>
      </c>
      <c r="D50" s="14">
        <v>18206</v>
      </c>
      <c r="E50" s="14" t="s">
        <v>193</v>
      </c>
      <c r="F50" s="14" t="s">
        <v>194</v>
      </c>
      <c r="G50" s="14"/>
      <c r="H50" s="14" t="s">
        <v>17</v>
      </c>
      <c r="I50" s="14" t="s">
        <v>33</v>
      </c>
      <c r="J50" s="14">
        <v>16457</v>
      </c>
      <c r="K50" s="14"/>
      <c r="L50" s="14" t="s">
        <v>19</v>
      </c>
    </row>
    <row r="51" spans="1:12" x14ac:dyDescent="0.3">
      <c r="A51" s="14" t="s">
        <v>12</v>
      </c>
      <c r="B51" s="14" t="s">
        <v>195</v>
      </c>
      <c r="C51" s="14" t="s">
        <v>14</v>
      </c>
      <c r="D51" s="14">
        <v>18207</v>
      </c>
      <c r="E51" s="14" t="s">
        <v>196</v>
      </c>
      <c r="F51" s="14" t="s">
        <v>197</v>
      </c>
      <c r="G51" s="14"/>
      <c r="H51" s="14" t="s">
        <v>17</v>
      </c>
      <c r="I51" s="14" t="s">
        <v>33</v>
      </c>
      <c r="J51" s="14">
        <v>16458</v>
      </c>
      <c r="K51" s="14"/>
      <c r="L51" s="14" t="s">
        <v>17</v>
      </c>
    </row>
    <row r="52" spans="1:12" x14ac:dyDescent="0.3">
      <c r="A52" s="14" t="s">
        <v>12</v>
      </c>
      <c r="B52" s="14" t="s">
        <v>198</v>
      </c>
      <c r="C52" s="14" t="s">
        <v>14</v>
      </c>
      <c r="D52" s="14">
        <v>18208</v>
      </c>
      <c r="E52" s="14" t="s">
        <v>199</v>
      </c>
      <c r="F52" s="14" t="s">
        <v>200</v>
      </c>
      <c r="G52" s="14"/>
      <c r="H52" s="14" t="s">
        <v>17</v>
      </c>
      <c r="I52" s="14" t="s">
        <v>33</v>
      </c>
      <c r="J52" s="14">
        <v>16459</v>
      </c>
      <c r="K52" s="14"/>
      <c r="L52" s="14" t="s">
        <v>19</v>
      </c>
    </row>
    <row r="53" spans="1:12" x14ac:dyDescent="0.3">
      <c r="A53" s="14" t="s">
        <v>12</v>
      </c>
      <c r="B53" s="14" t="s">
        <v>201</v>
      </c>
      <c r="C53" s="14" t="s">
        <v>14</v>
      </c>
      <c r="D53" s="14">
        <v>18209</v>
      </c>
      <c r="E53" s="14" t="s">
        <v>202</v>
      </c>
      <c r="F53" s="14" t="s">
        <v>203</v>
      </c>
      <c r="G53" s="14"/>
      <c r="H53" s="14" t="s">
        <v>17</v>
      </c>
      <c r="I53" s="14" t="s">
        <v>71</v>
      </c>
      <c r="J53" s="14">
        <v>16460</v>
      </c>
      <c r="K53" s="14"/>
      <c r="L53" s="14" t="s">
        <v>17</v>
      </c>
    </row>
    <row r="54" spans="1:12" x14ac:dyDescent="0.3">
      <c r="A54" s="14" t="s">
        <v>12</v>
      </c>
      <c r="B54" s="14" t="s">
        <v>204</v>
      </c>
      <c r="C54" s="14" t="s">
        <v>14</v>
      </c>
      <c r="D54" s="14">
        <v>18210</v>
      </c>
      <c r="E54" s="14" t="s">
        <v>205</v>
      </c>
      <c r="F54" s="14" t="s">
        <v>206</v>
      </c>
      <c r="G54" s="14"/>
      <c r="H54" s="14" t="s">
        <v>17</v>
      </c>
      <c r="I54" s="14" t="s">
        <v>33</v>
      </c>
      <c r="J54" s="14">
        <v>16461</v>
      </c>
      <c r="K54" s="14"/>
      <c r="L54" s="14" t="s">
        <v>17</v>
      </c>
    </row>
    <row r="55" spans="1:12" x14ac:dyDescent="0.3">
      <c r="A55" s="14" t="s">
        <v>12</v>
      </c>
      <c r="B55" s="14" t="s">
        <v>207</v>
      </c>
      <c r="C55" s="14" t="s">
        <v>14</v>
      </c>
      <c r="D55" s="14">
        <v>18211</v>
      </c>
      <c r="E55" s="14" t="s">
        <v>208</v>
      </c>
      <c r="F55" s="14" t="s">
        <v>209</v>
      </c>
      <c r="G55" s="14"/>
      <c r="H55" s="14" t="s">
        <v>17</v>
      </c>
      <c r="I55" s="14" t="s">
        <v>33</v>
      </c>
      <c r="J55" s="14">
        <v>16462</v>
      </c>
      <c r="K55" s="14"/>
      <c r="L55" s="14" t="s">
        <v>17</v>
      </c>
    </row>
    <row r="56" spans="1:12" x14ac:dyDescent="0.3">
      <c r="A56" s="14" t="s">
        <v>12</v>
      </c>
      <c r="B56" s="14" t="s">
        <v>210</v>
      </c>
      <c r="C56" s="14" t="s">
        <v>14</v>
      </c>
      <c r="D56" s="14">
        <v>18212</v>
      </c>
      <c r="E56" s="14" t="s">
        <v>211</v>
      </c>
      <c r="F56" s="14" t="s">
        <v>212</v>
      </c>
      <c r="G56" s="14"/>
      <c r="H56" s="14" t="s">
        <v>17</v>
      </c>
      <c r="I56" s="14" t="s">
        <v>33</v>
      </c>
      <c r="J56" s="14">
        <v>16463</v>
      </c>
      <c r="K56" s="14"/>
      <c r="L56" s="14" t="s">
        <v>17</v>
      </c>
    </row>
    <row r="57" spans="1:12" x14ac:dyDescent="0.3">
      <c r="A57" s="14" t="s">
        <v>12</v>
      </c>
      <c r="B57" s="14" t="s">
        <v>213</v>
      </c>
      <c r="C57" s="14" t="s">
        <v>14</v>
      </c>
      <c r="D57" s="14">
        <v>18213</v>
      </c>
      <c r="E57" s="14" t="s">
        <v>214</v>
      </c>
      <c r="F57" s="14" t="s">
        <v>215</v>
      </c>
      <c r="G57" s="14"/>
      <c r="H57" s="14" t="s">
        <v>17</v>
      </c>
      <c r="I57" s="14" t="s">
        <v>33</v>
      </c>
      <c r="J57" s="14">
        <v>16464</v>
      </c>
      <c r="K57" s="14"/>
      <c r="L57" s="14" t="s">
        <v>19</v>
      </c>
    </row>
    <row r="58" spans="1:12" x14ac:dyDescent="0.3">
      <c r="A58" s="14" t="s">
        <v>12</v>
      </c>
      <c r="B58" s="14" t="s">
        <v>216</v>
      </c>
      <c r="C58" s="14" t="s">
        <v>14</v>
      </c>
      <c r="D58" s="14">
        <v>18214</v>
      </c>
      <c r="E58" s="14" t="s">
        <v>217</v>
      </c>
      <c r="F58" s="14" t="s">
        <v>218</v>
      </c>
      <c r="G58" s="14"/>
      <c r="H58" s="14" t="s">
        <v>17</v>
      </c>
      <c r="I58" s="14" t="s">
        <v>33</v>
      </c>
      <c r="J58" s="14">
        <v>16465</v>
      </c>
      <c r="K58" s="14"/>
      <c r="L58" s="14" t="s">
        <v>19</v>
      </c>
    </row>
    <row r="59" spans="1:12" x14ac:dyDescent="0.3">
      <c r="A59" s="14" t="s">
        <v>12</v>
      </c>
      <c r="B59" s="14" t="s">
        <v>219</v>
      </c>
      <c r="C59" s="14" t="s">
        <v>14</v>
      </c>
      <c r="D59" s="14">
        <v>18215</v>
      </c>
      <c r="E59" s="14" t="s">
        <v>220</v>
      </c>
      <c r="F59" s="14" t="s">
        <v>221</v>
      </c>
      <c r="G59" s="14"/>
      <c r="H59" s="14" t="s">
        <v>17</v>
      </c>
      <c r="I59" s="14" t="s">
        <v>33</v>
      </c>
      <c r="J59" s="14">
        <v>16466</v>
      </c>
      <c r="K59" s="14"/>
      <c r="L59" s="14" t="s">
        <v>17</v>
      </c>
    </row>
    <row r="60" spans="1:12" x14ac:dyDescent="0.3">
      <c r="A60" s="14" t="s">
        <v>12</v>
      </c>
      <c r="B60" s="14" t="s">
        <v>222</v>
      </c>
      <c r="C60" s="14" t="s">
        <v>14</v>
      </c>
      <c r="D60" s="14">
        <v>18216</v>
      </c>
      <c r="E60" s="14" t="s">
        <v>223</v>
      </c>
      <c r="F60" s="14" t="s">
        <v>224</v>
      </c>
      <c r="G60" s="14"/>
      <c r="H60" s="14" t="s">
        <v>17</v>
      </c>
      <c r="I60" s="14" t="s">
        <v>33</v>
      </c>
      <c r="J60" s="14">
        <v>16467</v>
      </c>
      <c r="K60" s="14"/>
      <c r="L60" s="14" t="s">
        <v>17</v>
      </c>
    </row>
    <row r="61" spans="1:12" x14ac:dyDescent="0.3">
      <c r="A61" s="14" t="s">
        <v>12</v>
      </c>
      <c r="B61" s="14" t="s">
        <v>225</v>
      </c>
      <c r="C61" s="14" t="s">
        <v>14</v>
      </c>
      <c r="D61" s="14">
        <v>18217</v>
      </c>
      <c r="E61" s="14" t="s">
        <v>226</v>
      </c>
      <c r="F61" s="14" t="s">
        <v>227</v>
      </c>
      <c r="G61" s="14"/>
      <c r="H61" s="14" t="s">
        <v>17</v>
      </c>
      <c r="I61" s="14" t="s">
        <v>33</v>
      </c>
      <c r="J61" s="14">
        <v>16468</v>
      </c>
      <c r="K61" s="14"/>
      <c r="L61" s="14" t="s">
        <v>17</v>
      </c>
    </row>
    <row r="62" spans="1:12" x14ac:dyDescent="0.3">
      <c r="A62" s="14" t="s">
        <v>12</v>
      </c>
      <c r="B62" s="14" t="s">
        <v>228</v>
      </c>
      <c r="C62" s="14" t="s">
        <v>14</v>
      </c>
      <c r="D62" s="14">
        <v>18218</v>
      </c>
      <c r="E62" s="14" t="s">
        <v>229</v>
      </c>
      <c r="F62" s="14" t="s">
        <v>230</v>
      </c>
      <c r="G62" s="14"/>
      <c r="H62" s="14" t="s">
        <v>17</v>
      </c>
      <c r="I62" s="14" t="s">
        <v>33</v>
      </c>
      <c r="J62" s="14">
        <v>16469</v>
      </c>
      <c r="K62" s="14"/>
      <c r="L62" s="14" t="s">
        <v>17</v>
      </c>
    </row>
    <row r="63" spans="1:12" x14ac:dyDescent="0.3">
      <c r="A63" s="14" t="s">
        <v>12</v>
      </c>
      <c r="B63" s="14" t="s">
        <v>231</v>
      </c>
      <c r="C63" s="14" t="s">
        <v>14</v>
      </c>
      <c r="D63" s="14">
        <v>18219</v>
      </c>
      <c r="E63" s="14" t="s">
        <v>232</v>
      </c>
      <c r="F63" s="14" t="s">
        <v>233</v>
      </c>
      <c r="G63" s="14"/>
      <c r="H63" s="14" t="s">
        <v>17</v>
      </c>
      <c r="I63" s="14" t="s">
        <v>33</v>
      </c>
      <c r="J63" s="14">
        <v>16470</v>
      </c>
      <c r="K63" s="14"/>
      <c r="L63" s="14" t="s">
        <v>19</v>
      </c>
    </row>
    <row r="64" spans="1:12" x14ac:dyDescent="0.3">
      <c r="A64" s="14" t="s">
        <v>12</v>
      </c>
      <c r="B64" s="14" t="s">
        <v>234</v>
      </c>
      <c r="C64" s="14" t="s">
        <v>14</v>
      </c>
      <c r="D64" s="14">
        <v>18220</v>
      </c>
      <c r="E64" s="14" t="s">
        <v>235</v>
      </c>
      <c r="F64" s="14" t="s">
        <v>236</v>
      </c>
      <c r="G64" s="14"/>
      <c r="H64" s="14" t="s">
        <v>17</v>
      </c>
      <c r="I64" s="14" t="s">
        <v>18</v>
      </c>
      <c r="J64" s="14">
        <v>16471</v>
      </c>
      <c r="K64" s="14"/>
      <c r="L64" s="14" t="s">
        <v>17</v>
      </c>
    </row>
    <row r="65" spans="1:12" x14ac:dyDescent="0.3">
      <c r="A65" s="14" t="s">
        <v>12</v>
      </c>
      <c r="B65" s="14" t="s">
        <v>237</v>
      </c>
      <c r="C65" s="14" t="s">
        <v>14</v>
      </c>
      <c r="D65" s="14">
        <v>18221</v>
      </c>
      <c r="E65" s="14" t="s">
        <v>238</v>
      </c>
      <c r="F65" s="14" t="s">
        <v>239</v>
      </c>
      <c r="G65" s="14"/>
      <c r="H65" s="14" t="s">
        <v>17</v>
      </c>
      <c r="I65" s="14" t="s">
        <v>33</v>
      </c>
      <c r="J65" s="14">
        <v>16472</v>
      </c>
      <c r="K65" s="14"/>
      <c r="L65" s="14" t="s">
        <v>17</v>
      </c>
    </row>
    <row r="66" spans="1:12" x14ac:dyDescent="0.3">
      <c r="A66" s="14" t="s">
        <v>12</v>
      </c>
      <c r="B66" s="14" t="s">
        <v>240</v>
      </c>
      <c r="C66" s="14" t="s">
        <v>14</v>
      </c>
      <c r="D66" s="14">
        <v>18222</v>
      </c>
      <c r="E66" s="14" t="s">
        <v>235</v>
      </c>
      <c r="F66" s="14" t="s">
        <v>241</v>
      </c>
      <c r="G66" s="14"/>
      <c r="H66" s="14" t="s">
        <v>17</v>
      </c>
      <c r="I66" s="14" t="s">
        <v>18</v>
      </c>
      <c r="J66" s="14">
        <v>16473</v>
      </c>
      <c r="K66" s="14"/>
      <c r="L66" s="14" t="s">
        <v>17</v>
      </c>
    </row>
    <row r="67" spans="1:12" x14ac:dyDescent="0.3">
      <c r="A67" s="14" t="s">
        <v>12</v>
      </c>
      <c r="B67" s="14" t="s">
        <v>242</v>
      </c>
      <c r="C67" s="14" t="s">
        <v>14</v>
      </c>
      <c r="D67" s="14">
        <v>18223</v>
      </c>
      <c r="E67" s="14" t="s">
        <v>243</v>
      </c>
      <c r="F67" s="14" t="s">
        <v>244</v>
      </c>
      <c r="G67" s="14"/>
      <c r="H67" s="14" t="s">
        <v>17</v>
      </c>
      <c r="I67" s="14" t="s">
        <v>33</v>
      </c>
      <c r="J67" s="14">
        <v>16474</v>
      </c>
      <c r="K67" s="14"/>
      <c r="L67" s="14" t="s">
        <v>17</v>
      </c>
    </row>
    <row r="68" spans="1:12" x14ac:dyDescent="0.3">
      <c r="A68" s="14" t="s">
        <v>12</v>
      </c>
      <c r="B68" s="14" t="s">
        <v>245</v>
      </c>
      <c r="C68" s="14" t="s">
        <v>14</v>
      </c>
      <c r="D68" s="14">
        <v>18224</v>
      </c>
      <c r="E68" s="14" t="s">
        <v>235</v>
      </c>
      <c r="F68" s="14" t="s">
        <v>246</v>
      </c>
      <c r="G68" s="14"/>
      <c r="H68" s="14" t="s">
        <v>17</v>
      </c>
      <c r="I68" s="14" t="s">
        <v>18</v>
      </c>
      <c r="J68" s="14">
        <v>16475</v>
      </c>
      <c r="K68" s="14"/>
      <c r="L68" s="14" t="s">
        <v>17</v>
      </c>
    </row>
    <row r="69" spans="1:12" x14ac:dyDescent="0.3">
      <c r="A69" s="14" t="s">
        <v>12</v>
      </c>
      <c r="B69" s="14" t="s">
        <v>247</v>
      </c>
      <c r="C69" s="14" t="s">
        <v>14</v>
      </c>
      <c r="D69" s="14">
        <v>18225</v>
      </c>
      <c r="E69" s="14" t="s">
        <v>248</v>
      </c>
      <c r="F69" s="14" t="s">
        <v>249</v>
      </c>
      <c r="G69" s="14"/>
      <c r="H69" s="14" t="s">
        <v>17</v>
      </c>
      <c r="I69" s="14" t="s">
        <v>33</v>
      </c>
      <c r="J69" s="14">
        <v>16476</v>
      </c>
      <c r="K69" s="14"/>
      <c r="L69" s="14" t="s">
        <v>19</v>
      </c>
    </row>
    <row r="70" spans="1:12" x14ac:dyDescent="0.3">
      <c r="A70" s="14" t="s">
        <v>12</v>
      </c>
      <c r="B70" s="14" t="s">
        <v>250</v>
      </c>
      <c r="C70" s="14" t="s">
        <v>14</v>
      </c>
      <c r="D70" s="14">
        <v>18226</v>
      </c>
      <c r="E70" s="14" t="s">
        <v>235</v>
      </c>
      <c r="F70" s="14" t="s">
        <v>251</v>
      </c>
      <c r="G70" s="14"/>
      <c r="H70" s="14" t="s">
        <v>17</v>
      </c>
      <c r="I70" s="14" t="s">
        <v>33</v>
      </c>
      <c r="J70" s="14">
        <v>16477</v>
      </c>
      <c r="K70" s="14"/>
      <c r="L70" s="14" t="s">
        <v>17</v>
      </c>
    </row>
    <row r="71" spans="1:12" x14ac:dyDescent="0.3">
      <c r="A71" s="14" t="s">
        <v>12</v>
      </c>
      <c r="B71" s="14" t="s">
        <v>252</v>
      </c>
      <c r="C71" s="14" t="s">
        <v>14</v>
      </c>
      <c r="D71" s="14">
        <v>18227</v>
      </c>
      <c r="E71" s="14" t="s">
        <v>253</v>
      </c>
      <c r="F71" s="14" t="s">
        <v>254</v>
      </c>
      <c r="G71" s="14"/>
      <c r="H71" s="14" t="s">
        <v>17</v>
      </c>
      <c r="I71" s="14" t="s">
        <v>33</v>
      </c>
      <c r="J71" s="14">
        <v>16478</v>
      </c>
      <c r="K71" s="14"/>
      <c r="L71" s="14" t="s">
        <v>19</v>
      </c>
    </row>
    <row r="72" spans="1:12" x14ac:dyDescent="0.3">
      <c r="A72" s="14" t="s">
        <v>12</v>
      </c>
      <c r="B72" s="14" t="s">
        <v>255</v>
      </c>
      <c r="C72" s="14" t="s">
        <v>14</v>
      </c>
      <c r="D72" s="14">
        <v>18228</v>
      </c>
      <c r="E72" s="14" t="s">
        <v>256</v>
      </c>
      <c r="F72" s="14" t="s">
        <v>257</v>
      </c>
      <c r="G72" s="14"/>
      <c r="H72" s="14" t="s">
        <v>17</v>
      </c>
      <c r="I72" s="14" t="s">
        <v>33</v>
      </c>
      <c r="J72" s="14">
        <v>16479</v>
      </c>
      <c r="K72" s="14"/>
      <c r="L72" s="14" t="s">
        <v>19</v>
      </c>
    </row>
    <row r="73" spans="1:12" x14ac:dyDescent="0.3">
      <c r="A73" s="14" t="s">
        <v>12</v>
      </c>
      <c r="B73" s="14" t="s">
        <v>258</v>
      </c>
      <c r="C73" s="14" t="s">
        <v>14</v>
      </c>
      <c r="D73" s="14">
        <v>18229</v>
      </c>
      <c r="E73" s="14" t="s">
        <v>259</v>
      </c>
      <c r="F73" s="14" t="s">
        <v>260</v>
      </c>
      <c r="G73" s="14"/>
      <c r="H73" s="14" t="s">
        <v>17</v>
      </c>
      <c r="I73" s="14" t="s">
        <v>33</v>
      </c>
      <c r="J73" s="14">
        <v>16480</v>
      </c>
      <c r="K73" s="14"/>
      <c r="L73" s="14" t="s">
        <v>19</v>
      </c>
    </row>
    <row r="74" spans="1:12" x14ac:dyDescent="0.3">
      <c r="A74" s="14" t="s">
        <v>12</v>
      </c>
      <c r="B74" s="14" t="s">
        <v>261</v>
      </c>
      <c r="C74" s="14" t="s">
        <v>14</v>
      </c>
      <c r="D74" s="14">
        <v>18230</v>
      </c>
      <c r="E74" s="14" t="s">
        <v>202</v>
      </c>
      <c r="F74" s="14" t="s">
        <v>262</v>
      </c>
      <c r="G74" s="14"/>
      <c r="H74" s="14" t="s">
        <v>17</v>
      </c>
      <c r="I74" s="14" t="s">
        <v>33</v>
      </c>
      <c r="J74" s="14">
        <v>16481</v>
      </c>
      <c r="K74" s="14"/>
      <c r="L74" s="14" t="s">
        <v>17</v>
      </c>
    </row>
    <row r="75" spans="1:12" x14ac:dyDescent="0.3">
      <c r="A75" s="14" t="s">
        <v>12</v>
      </c>
      <c r="B75" s="14" t="s">
        <v>263</v>
      </c>
      <c r="C75" s="14" t="s">
        <v>14</v>
      </c>
      <c r="D75" s="14">
        <v>18231</v>
      </c>
      <c r="E75" s="14" t="s">
        <v>264</v>
      </c>
      <c r="F75" s="14" t="s">
        <v>265</v>
      </c>
      <c r="G75" s="14"/>
      <c r="H75" s="14" t="s">
        <v>17</v>
      </c>
      <c r="I75" s="14" t="s">
        <v>33</v>
      </c>
      <c r="J75" s="14">
        <v>16482</v>
      </c>
      <c r="K75" s="14"/>
      <c r="L75" s="14" t="s">
        <v>17</v>
      </c>
    </row>
    <row r="76" spans="1:12" x14ac:dyDescent="0.3">
      <c r="A76" s="14" t="s">
        <v>12</v>
      </c>
      <c r="B76" s="14" t="s">
        <v>266</v>
      </c>
      <c r="C76" s="14" t="s">
        <v>14</v>
      </c>
      <c r="D76" s="14">
        <v>18232</v>
      </c>
      <c r="E76" s="14" t="s">
        <v>267</v>
      </c>
      <c r="F76" s="14" t="s">
        <v>268</v>
      </c>
      <c r="G76" s="14"/>
      <c r="H76" s="14" t="s">
        <v>17</v>
      </c>
      <c r="I76" s="14" t="s">
        <v>33</v>
      </c>
      <c r="J76" s="14">
        <v>16483</v>
      </c>
      <c r="K76" s="14"/>
      <c r="L76" s="14" t="s">
        <v>19</v>
      </c>
    </row>
    <row r="77" spans="1:12" x14ac:dyDescent="0.3">
      <c r="A77" s="14" t="s">
        <v>12</v>
      </c>
      <c r="B77" s="14" t="s">
        <v>269</v>
      </c>
      <c r="C77" s="14" t="s">
        <v>14</v>
      </c>
      <c r="D77" s="14">
        <v>18233</v>
      </c>
      <c r="E77" s="14" t="s">
        <v>259</v>
      </c>
      <c r="F77" s="14" t="s">
        <v>270</v>
      </c>
      <c r="G77" s="14"/>
      <c r="H77" s="14" t="s">
        <v>17</v>
      </c>
      <c r="I77" s="14" t="s">
        <v>33</v>
      </c>
      <c r="J77" s="14">
        <v>16484</v>
      </c>
      <c r="K77" s="14"/>
      <c r="L77" s="14" t="s">
        <v>17</v>
      </c>
    </row>
    <row r="78" spans="1:12" x14ac:dyDescent="0.3">
      <c r="A78" s="14" t="s">
        <v>12</v>
      </c>
      <c r="B78" s="14" t="s">
        <v>271</v>
      </c>
      <c r="C78" s="14" t="s">
        <v>14</v>
      </c>
      <c r="D78" s="14">
        <v>18234</v>
      </c>
      <c r="E78" s="14" t="s">
        <v>272</v>
      </c>
      <c r="F78" s="14" t="s">
        <v>273</v>
      </c>
      <c r="G78" s="14"/>
      <c r="H78" s="14" t="s">
        <v>17</v>
      </c>
      <c r="I78" s="14" t="s">
        <v>33</v>
      </c>
      <c r="J78" s="14">
        <v>16485</v>
      </c>
      <c r="K78" s="14"/>
      <c r="L78" s="14" t="s">
        <v>19</v>
      </c>
    </row>
    <row r="79" spans="1:12" x14ac:dyDescent="0.3">
      <c r="A79" s="14" t="s">
        <v>12</v>
      </c>
      <c r="B79" s="14" t="s">
        <v>274</v>
      </c>
      <c r="C79" s="14" t="s">
        <v>14</v>
      </c>
      <c r="D79" s="14">
        <v>18235</v>
      </c>
      <c r="E79" s="14" t="s">
        <v>275</v>
      </c>
      <c r="F79" s="14" t="s">
        <v>276</v>
      </c>
      <c r="G79" s="14"/>
      <c r="H79" s="14" t="s">
        <v>17</v>
      </c>
      <c r="I79" s="14" t="s">
        <v>33</v>
      </c>
      <c r="J79" s="14">
        <v>16486</v>
      </c>
      <c r="K79" s="14"/>
      <c r="L79" s="14" t="s">
        <v>19</v>
      </c>
    </row>
    <row r="80" spans="1:12" x14ac:dyDescent="0.3">
      <c r="A80" s="14" t="s">
        <v>12</v>
      </c>
      <c r="B80" s="14" t="s">
        <v>277</v>
      </c>
      <c r="C80" s="14" t="s">
        <v>14</v>
      </c>
      <c r="D80" s="14">
        <v>18236</v>
      </c>
      <c r="E80" s="14" t="s">
        <v>278</v>
      </c>
      <c r="F80" s="14" t="s">
        <v>279</v>
      </c>
      <c r="G80" s="14"/>
      <c r="H80" s="14" t="s">
        <v>17</v>
      </c>
      <c r="I80" s="14" t="s">
        <v>33</v>
      </c>
      <c r="J80" s="14">
        <v>16487</v>
      </c>
      <c r="K80" s="14"/>
      <c r="L80" s="14" t="s">
        <v>17</v>
      </c>
    </row>
    <row r="81" spans="1:12" x14ac:dyDescent="0.3">
      <c r="A81" s="14" t="s">
        <v>12</v>
      </c>
      <c r="B81" s="14" t="s">
        <v>280</v>
      </c>
      <c r="C81" s="14" t="s">
        <v>14</v>
      </c>
      <c r="D81" s="14">
        <v>18237</v>
      </c>
      <c r="E81" s="14" t="s">
        <v>281</v>
      </c>
      <c r="F81" s="14" t="s">
        <v>282</v>
      </c>
      <c r="G81" s="14"/>
      <c r="H81" s="14" t="s">
        <v>17</v>
      </c>
      <c r="I81" s="14" t="s">
        <v>33</v>
      </c>
      <c r="J81" s="14">
        <v>16488</v>
      </c>
      <c r="K81" s="14"/>
      <c r="L81" s="14" t="s">
        <v>17</v>
      </c>
    </row>
    <row r="82" spans="1:12" x14ac:dyDescent="0.3">
      <c r="A82" s="14" t="s">
        <v>12</v>
      </c>
      <c r="B82" s="14" t="s">
        <v>283</v>
      </c>
      <c r="C82" s="14" t="s">
        <v>14</v>
      </c>
      <c r="D82" s="14">
        <v>18238</v>
      </c>
      <c r="E82" s="14" t="s">
        <v>284</v>
      </c>
      <c r="F82" s="14" t="s">
        <v>285</v>
      </c>
      <c r="G82" s="14"/>
      <c r="H82" s="14" t="s">
        <v>17</v>
      </c>
      <c r="I82" s="14" t="s">
        <v>33</v>
      </c>
      <c r="J82" s="14">
        <v>16489</v>
      </c>
      <c r="K82" s="14"/>
      <c r="L82" s="14" t="s">
        <v>17</v>
      </c>
    </row>
    <row r="83" spans="1:12" x14ac:dyDescent="0.3">
      <c r="A83" s="14" t="s">
        <v>12</v>
      </c>
      <c r="B83" s="14" t="s">
        <v>286</v>
      </c>
      <c r="C83" s="14" t="s">
        <v>14</v>
      </c>
      <c r="D83" s="14">
        <v>18239</v>
      </c>
      <c r="E83" s="14" t="s">
        <v>287</v>
      </c>
      <c r="F83" s="14" t="s">
        <v>288</v>
      </c>
      <c r="G83" s="14"/>
      <c r="H83" s="14" t="s">
        <v>17</v>
      </c>
      <c r="I83" s="14" t="s">
        <v>33</v>
      </c>
      <c r="J83" s="14">
        <v>16490</v>
      </c>
      <c r="K83" s="14"/>
      <c r="L83" s="14" t="s">
        <v>19</v>
      </c>
    </row>
    <row r="84" spans="1:12" x14ac:dyDescent="0.3">
      <c r="A84" s="14" t="s">
        <v>12</v>
      </c>
      <c r="B84" s="14" t="s">
        <v>289</v>
      </c>
      <c r="C84" s="14" t="s">
        <v>14</v>
      </c>
      <c r="D84" s="14">
        <v>18240</v>
      </c>
      <c r="E84" s="14" t="s">
        <v>290</v>
      </c>
      <c r="F84" s="14" t="s">
        <v>291</v>
      </c>
      <c r="G84" s="14"/>
      <c r="H84" s="14" t="s">
        <v>17</v>
      </c>
      <c r="I84" s="14" t="s">
        <v>33</v>
      </c>
      <c r="J84" s="14">
        <v>16491</v>
      </c>
      <c r="K84" s="14"/>
      <c r="L84" s="14" t="s">
        <v>19</v>
      </c>
    </row>
    <row r="85" spans="1:12" x14ac:dyDescent="0.3">
      <c r="A85" s="14" t="s">
        <v>12</v>
      </c>
      <c r="B85" s="14" t="s">
        <v>292</v>
      </c>
      <c r="C85" s="14" t="s">
        <v>14</v>
      </c>
      <c r="D85" s="14">
        <v>18241</v>
      </c>
      <c r="E85" s="14" t="s">
        <v>293</v>
      </c>
      <c r="F85" s="14" t="s">
        <v>294</v>
      </c>
      <c r="G85" s="14"/>
      <c r="H85" s="14" t="s">
        <v>17</v>
      </c>
      <c r="I85" s="14" t="s">
        <v>33</v>
      </c>
      <c r="J85" s="14">
        <v>16492</v>
      </c>
      <c r="K85" s="14"/>
      <c r="L85" s="14" t="s">
        <v>17</v>
      </c>
    </row>
    <row r="86" spans="1:12" x14ac:dyDescent="0.3">
      <c r="A86" s="14" t="s">
        <v>12</v>
      </c>
      <c r="B86" s="14" t="s">
        <v>295</v>
      </c>
      <c r="C86" s="14" t="s">
        <v>14</v>
      </c>
      <c r="D86" s="14">
        <v>18242</v>
      </c>
      <c r="E86" s="14" t="s">
        <v>296</v>
      </c>
      <c r="F86" s="14" t="s">
        <v>297</v>
      </c>
      <c r="G86" s="14"/>
      <c r="H86" s="14" t="s">
        <v>17</v>
      </c>
      <c r="I86" s="14" t="s">
        <v>33</v>
      </c>
      <c r="J86" s="14">
        <v>16493</v>
      </c>
      <c r="K86" s="14"/>
      <c r="L86" s="14" t="s">
        <v>17</v>
      </c>
    </row>
    <row r="87" spans="1:12" x14ac:dyDescent="0.3">
      <c r="A87" s="14" t="s">
        <v>12</v>
      </c>
      <c r="B87" s="14" t="s">
        <v>298</v>
      </c>
      <c r="C87" s="14" t="s">
        <v>14</v>
      </c>
      <c r="D87" s="14">
        <v>18243</v>
      </c>
      <c r="E87" s="14" t="s">
        <v>299</v>
      </c>
      <c r="F87" s="14" t="s">
        <v>300</v>
      </c>
      <c r="G87" s="14"/>
      <c r="H87" s="14" t="s">
        <v>17</v>
      </c>
      <c r="I87" s="14" t="s">
        <v>33</v>
      </c>
      <c r="J87" s="14">
        <v>16494</v>
      </c>
      <c r="K87" s="14"/>
      <c r="L87" s="14" t="s">
        <v>19</v>
      </c>
    </row>
    <row r="88" spans="1:12" x14ac:dyDescent="0.3">
      <c r="A88" s="14" t="s">
        <v>12</v>
      </c>
      <c r="B88" s="14" t="s">
        <v>301</v>
      </c>
      <c r="C88" s="14" t="s">
        <v>14</v>
      </c>
      <c r="D88" s="14">
        <v>18244</v>
      </c>
      <c r="E88" s="14" t="s">
        <v>302</v>
      </c>
      <c r="F88" s="14" t="s">
        <v>303</v>
      </c>
      <c r="G88" s="14"/>
      <c r="H88" s="14" t="s">
        <v>17</v>
      </c>
      <c r="I88" s="14" t="s">
        <v>33</v>
      </c>
      <c r="J88" s="14">
        <v>16495</v>
      </c>
      <c r="K88" s="14"/>
      <c r="L88" s="14" t="s">
        <v>19</v>
      </c>
    </row>
    <row r="89" spans="1:12" x14ac:dyDescent="0.3">
      <c r="A89" s="14" t="s">
        <v>12</v>
      </c>
      <c r="B89" s="14" t="s">
        <v>304</v>
      </c>
      <c r="C89" s="14" t="s">
        <v>14</v>
      </c>
      <c r="D89" s="14">
        <v>18245</v>
      </c>
      <c r="E89" s="14" t="s">
        <v>305</v>
      </c>
      <c r="F89" s="14" t="s">
        <v>306</v>
      </c>
      <c r="G89" s="14"/>
      <c r="H89" s="14" t="s">
        <v>17</v>
      </c>
      <c r="I89" s="14" t="s">
        <v>33</v>
      </c>
      <c r="J89" s="14">
        <v>16496</v>
      </c>
      <c r="K89" s="14"/>
      <c r="L89" s="14" t="s">
        <v>17</v>
      </c>
    </row>
    <row r="90" spans="1:12" x14ac:dyDescent="0.3">
      <c r="A90" s="14" t="s">
        <v>12</v>
      </c>
      <c r="B90" s="14" t="s">
        <v>307</v>
      </c>
      <c r="C90" s="14" t="s">
        <v>14</v>
      </c>
      <c r="D90" s="14">
        <v>18246</v>
      </c>
      <c r="E90" s="14" t="s">
        <v>308</v>
      </c>
      <c r="F90" s="14" t="s">
        <v>309</v>
      </c>
      <c r="G90" s="14"/>
      <c r="H90" s="14" t="s">
        <v>17</v>
      </c>
      <c r="I90" s="14" t="s">
        <v>33</v>
      </c>
      <c r="J90" s="14">
        <v>16497</v>
      </c>
      <c r="K90" s="14"/>
      <c r="L90" s="14" t="s">
        <v>19</v>
      </c>
    </row>
    <row r="91" spans="1:12" x14ac:dyDescent="0.3">
      <c r="A91" s="14" t="s">
        <v>12</v>
      </c>
      <c r="B91" s="14" t="s">
        <v>310</v>
      </c>
      <c r="C91" s="14" t="s">
        <v>14</v>
      </c>
      <c r="D91" s="14">
        <v>18247</v>
      </c>
      <c r="E91" s="14" t="s">
        <v>311</v>
      </c>
      <c r="F91" s="14" t="s">
        <v>312</v>
      </c>
      <c r="G91" s="14"/>
      <c r="H91" s="14" t="s">
        <v>17</v>
      </c>
      <c r="I91" s="14" t="s">
        <v>33</v>
      </c>
      <c r="J91" s="14">
        <v>16498</v>
      </c>
      <c r="K91" s="14"/>
      <c r="L91" s="14" t="s">
        <v>17</v>
      </c>
    </row>
    <row r="92" spans="1:12" x14ac:dyDescent="0.3">
      <c r="A92" s="14" t="s">
        <v>12</v>
      </c>
      <c r="B92" s="14" t="s">
        <v>313</v>
      </c>
      <c r="C92" s="14" t="s">
        <v>14</v>
      </c>
      <c r="D92" s="14">
        <v>18248</v>
      </c>
      <c r="E92" s="14" t="s">
        <v>314</v>
      </c>
      <c r="F92" s="14" t="s">
        <v>315</v>
      </c>
      <c r="G92" s="14"/>
      <c r="H92" s="14" t="s">
        <v>17</v>
      </c>
      <c r="I92" s="14" t="s">
        <v>71</v>
      </c>
      <c r="J92" s="14">
        <v>16499</v>
      </c>
      <c r="K92" s="14"/>
      <c r="L92" s="14" t="s">
        <v>19</v>
      </c>
    </row>
    <row r="93" spans="1:12" x14ac:dyDescent="0.3">
      <c r="A93" s="14" t="s">
        <v>12</v>
      </c>
      <c r="B93" s="14" t="s">
        <v>316</v>
      </c>
      <c r="C93" s="14" t="s">
        <v>14</v>
      </c>
      <c r="D93" s="14">
        <v>18249</v>
      </c>
      <c r="E93" s="14" t="s">
        <v>317</v>
      </c>
      <c r="F93" s="14" t="s">
        <v>318</v>
      </c>
      <c r="G93" s="14"/>
      <c r="H93" s="14" t="s">
        <v>17</v>
      </c>
      <c r="I93" s="14" t="s">
        <v>33</v>
      </c>
      <c r="J93" s="14">
        <v>16500</v>
      </c>
      <c r="K93" s="14"/>
      <c r="L93" s="14" t="s">
        <v>19</v>
      </c>
    </row>
    <row r="94" spans="1:12" x14ac:dyDescent="0.3">
      <c r="A94" s="14" t="s">
        <v>12</v>
      </c>
      <c r="B94" s="14" t="s">
        <v>319</v>
      </c>
      <c r="C94" s="14" t="s">
        <v>14</v>
      </c>
      <c r="D94" s="14">
        <v>18250</v>
      </c>
      <c r="E94" s="14" t="s">
        <v>320</v>
      </c>
      <c r="F94" s="14" t="s">
        <v>321</v>
      </c>
      <c r="G94" s="14"/>
      <c r="H94" s="14" t="s">
        <v>17</v>
      </c>
      <c r="I94" s="14" t="s">
        <v>33</v>
      </c>
      <c r="J94" s="14">
        <v>16501</v>
      </c>
      <c r="K94" s="14"/>
      <c r="L94" s="14" t="s">
        <v>17</v>
      </c>
    </row>
    <row r="95" spans="1:12" x14ac:dyDescent="0.3">
      <c r="A95" s="14" t="s">
        <v>12</v>
      </c>
      <c r="B95" s="14" t="s">
        <v>322</v>
      </c>
      <c r="C95" s="14" t="s">
        <v>14</v>
      </c>
      <c r="D95" s="14">
        <v>18251</v>
      </c>
      <c r="E95" s="14" t="s">
        <v>323</v>
      </c>
      <c r="F95" s="14" t="s">
        <v>324</v>
      </c>
      <c r="G95" s="14"/>
      <c r="H95" s="14" t="s">
        <v>17</v>
      </c>
      <c r="I95" s="14" t="s">
        <v>33</v>
      </c>
      <c r="J95" s="14">
        <v>16502</v>
      </c>
      <c r="K95" s="14"/>
      <c r="L95" s="14" t="s">
        <v>17</v>
      </c>
    </row>
    <row r="96" spans="1:12" x14ac:dyDescent="0.3">
      <c r="A96" s="14" t="s">
        <v>12</v>
      </c>
      <c r="B96" s="14" t="s">
        <v>325</v>
      </c>
      <c r="C96" s="14" t="s">
        <v>14</v>
      </c>
      <c r="D96" s="14">
        <v>18252</v>
      </c>
      <c r="E96" s="14" t="s">
        <v>326</v>
      </c>
      <c r="F96" s="14" t="s">
        <v>327</v>
      </c>
      <c r="G96" s="14"/>
      <c r="H96" s="14" t="s">
        <v>17</v>
      </c>
      <c r="I96" s="14" t="s">
        <v>33</v>
      </c>
      <c r="J96" s="14">
        <v>16503</v>
      </c>
      <c r="K96" s="14"/>
      <c r="L96" s="14" t="s">
        <v>19</v>
      </c>
    </row>
    <row r="97" spans="1:12" x14ac:dyDescent="0.3">
      <c r="A97" s="14" t="s">
        <v>12</v>
      </c>
      <c r="B97" s="14" t="s">
        <v>328</v>
      </c>
      <c r="C97" s="14" t="s">
        <v>14</v>
      </c>
      <c r="D97" s="14">
        <v>18253</v>
      </c>
      <c r="E97" s="14" t="s">
        <v>329</v>
      </c>
      <c r="F97" s="14" t="s">
        <v>330</v>
      </c>
      <c r="G97" s="14"/>
      <c r="H97" s="14" t="s">
        <v>17</v>
      </c>
      <c r="I97" s="14" t="s">
        <v>33</v>
      </c>
      <c r="J97" s="14">
        <v>16504</v>
      </c>
      <c r="K97" s="14"/>
      <c r="L97" s="14" t="s">
        <v>17</v>
      </c>
    </row>
    <row r="98" spans="1:12" x14ac:dyDescent="0.3">
      <c r="A98" s="14" t="s">
        <v>12</v>
      </c>
      <c r="B98" s="14" t="s">
        <v>331</v>
      </c>
      <c r="C98" s="14" t="s">
        <v>14</v>
      </c>
      <c r="D98" s="14">
        <v>18254</v>
      </c>
      <c r="E98" s="14" t="s">
        <v>332</v>
      </c>
      <c r="F98" s="14" t="s">
        <v>333</v>
      </c>
      <c r="G98" s="14"/>
      <c r="H98" s="14" t="s">
        <v>17</v>
      </c>
      <c r="I98" s="14" t="s">
        <v>33</v>
      </c>
      <c r="J98" s="14">
        <v>16505</v>
      </c>
      <c r="K98" s="14"/>
      <c r="L98" s="14" t="s">
        <v>17</v>
      </c>
    </row>
    <row r="99" spans="1:12" x14ac:dyDescent="0.3">
      <c r="A99" s="14" t="s">
        <v>12</v>
      </c>
      <c r="B99" s="14" t="s">
        <v>334</v>
      </c>
      <c r="C99" s="14" t="s">
        <v>14</v>
      </c>
      <c r="D99" s="14">
        <v>18255</v>
      </c>
      <c r="E99" s="14" t="s">
        <v>335</v>
      </c>
      <c r="F99" s="14" t="s">
        <v>336</v>
      </c>
      <c r="G99" s="14"/>
      <c r="H99" s="14" t="s">
        <v>17</v>
      </c>
      <c r="I99" s="14" t="s">
        <v>33</v>
      </c>
      <c r="J99" s="14">
        <v>16506</v>
      </c>
      <c r="K99" s="14"/>
      <c r="L99" s="14" t="s">
        <v>19</v>
      </c>
    </row>
    <row r="100" spans="1:12" x14ac:dyDescent="0.3">
      <c r="A100" s="14" t="s">
        <v>12</v>
      </c>
      <c r="B100" s="14" t="s">
        <v>337</v>
      </c>
      <c r="C100" s="14" t="s">
        <v>14</v>
      </c>
      <c r="D100" s="14">
        <v>18256</v>
      </c>
      <c r="E100" s="14" t="s">
        <v>338</v>
      </c>
      <c r="F100" s="14" t="s">
        <v>339</v>
      </c>
      <c r="G100" s="14"/>
      <c r="H100" s="14" t="s">
        <v>17</v>
      </c>
      <c r="I100" s="14" t="s">
        <v>33</v>
      </c>
      <c r="J100" s="14">
        <v>16507</v>
      </c>
      <c r="K100" s="14"/>
      <c r="L100" s="14" t="s">
        <v>17</v>
      </c>
    </row>
    <row r="101" spans="1:12" x14ac:dyDescent="0.3">
      <c r="A101" s="14" t="s">
        <v>12</v>
      </c>
      <c r="B101" s="14" t="s">
        <v>340</v>
      </c>
      <c r="C101" s="14" t="s">
        <v>14</v>
      </c>
      <c r="D101" s="14">
        <v>18257</v>
      </c>
      <c r="E101" s="14" t="s">
        <v>341</v>
      </c>
      <c r="F101" s="14" t="s">
        <v>342</v>
      </c>
      <c r="G101" s="14"/>
      <c r="H101" s="14" t="s">
        <v>17</v>
      </c>
      <c r="I101" s="14" t="s">
        <v>33</v>
      </c>
      <c r="J101" s="14">
        <v>16508</v>
      </c>
      <c r="K101" s="14"/>
      <c r="L101" s="14" t="s">
        <v>19</v>
      </c>
    </row>
    <row r="102" spans="1:12" x14ac:dyDescent="0.3">
      <c r="A102" s="14" t="s">
        <v>12</v>
      </c>
      <c r="B102" s="14" t="s">
        <v>343</v>
      </c>
      <c r="C102" s="14" t="s">
        <v>14</v>
      </c>
      <c r="D102" s="14">
        <v>18258</v>
      </c>
      <c r="E102" s="14" t="s">
        <v>344</v>
      </c>
      <c r="F102" s="14" t="s">
        <v>345</v>
      </c>
      <c r="G102" s="14"/>
      <c r="H102" s="14" t="s">
        <v>17</v>
      </c>
      <c r="I102" s="14" t="s">
        <v>33</v>
      </c>
      <c r="J102" s="14">
        <v>16509</v>
      </c>
      <c r="K102" s="14"/>
      <c r="L102" s="14" t="s">
        <v>19</v>
      </c>
    </row>
    <row r="103" spans="1:12" x14ac:dyDescent="0.3">
      <c r="A103" s="14" t="s">
        <v>12</v>
      </c>
      <c r="B103" s="14" t="s">
        <v>346</v>
      </c>
      <c r="C103" s="14" t="s">
        <v>14</v>
      </c>
      <c r="D103" s="14">
        <v>18259</v>
      </c>
      <c r="E103" s="14" t="s">
        <v>347</v>
      </c>
      <c r="F103" s="14" t="s">
        <v>348</v>
      </c>
      <c r="G103" s="14"/>
      <c r="H103" s="14" t="s">
        <v>17</v>
      </c>
      <c r="I103" s="14" t="s">
        <v>33</v>
      </c>
      <c r="J103" s="14">
        <v>16510</v>
      </c>
      <c r="K103" s="14"/>
      <c r="L103" s="14" t="s">
        <v>19</v>
      </c>
    </row>
    <row r="104" spans="1:12" x14ac:dyDescent="0.3">
      <c r="A104" s="14" t="s">
        <v>12</v>
      </c>
      <c r="B104" s="14" t="s">
        <v>349</v>
      </c>
      <c r="C104" s="14" t="s">
        <v>14</v>
      </c>
      <c r="D104" s="14">
        <v>18260</v>
      </c>
      <c r="E104" s="14" t="s">
        <v>350</v>
      </c>
      <c r="F104" s="14" t="s">
        <v>351</v>
      </c>
      <c r="G104" s="14"/>
      <c r="H104" s="14" t="s">
        <v>17</v>
      </c>
      <c r="I104" s="14" t="s">
        <v>33</v>
      </c>
      <c r="J104" s="14">
        <v>16511</v>
      </c>
      <c r="K104" s="14"/>
      <c r="L104" s="14" t="s">
        <v>19</v>
      </c>
    </row>
    <row r="105" spans="1:12" x14ac:dyDescent="0.3">
      <c r="A105" s="14" t="s">
        <v>12</v>
      </c>
      <c r="B105" s="14" t="s">
        <v>352</v>
      </c>
      <c r="C105" s="14" t="s">
        <v>353</v>
      </c>
      <c r="D105" s="14">
        <v>18261</v>
      </c>
      <c r="E105" s="14" t="s">
        <v>354</v>
      </c>
      <c r="F105" s="14" t="s">
        <v>355</v>
      </c>
      <c r="G105" s="14"/>
      <c r="H105" s="14" t="s">
        <v>17</v>
      </c>
      <c r="I105" s="14" t="s">
        <v>71</v>
      </c>
      <c r="J105" s="14">
        <v>16512</v>
      </c>
      <c r="K105" s="14"/>
      <c r="L105" s="14" t="s">
        <v>19</v>
      </c>
    </row>
    <row r="106" spans="1:12" x14ac:dyDescent="0.3">
      <c r="A106" s="14" t="s">
        <v>12</v>
      </c>
      <c r="B106" s="14" t="s">
        <v>356</v>
      </c>
      <c r="C106" s="14" t="s">
        <v>353</v>
      </c>
      <c r="D106" s="14">
        <v>18262</v>
      </c>
      <c r="E106" s="14" t="s">
        <v>354</v>
      </c>
      <c r="F106" s="14" t="s">
        <v>357</v>
      </c>
      <c r="G106" s="14"/>
      <c r="H106" s="14" t="s">
        <v>17</v>
      </c>
      <c r="I106" s="14" t="s">
        <v>71</v>
      </c>
      <c r="J106" s="14">
        <v>16513</v>
      </c>
      <c r="K106" s="14"/>
      <c r="L106" s="14" t="s">
        <v>17</v>
      </c>
    </row>
    <row r="107" spans="1:12" x14ac:dyDescent="0.3">
      <c r="A107" s="14" t="s">
        <v>12</v>
      </c>
      <c r="B107" s="14" t="s">
        <v>358</v>
      </c>
      <c r="C107" s="14" t="s">
        <v>353</v>
      </c>
      <c r="D107" s="14">
        <v>18263</v>
      </c>
      <c r="E107" s="14" t="s">
        <v>359</v>
      </c>
      <c r="F107" s="14" t="s">
        <v>360</v>
      </c>
      <c r="G107" s="14"/>
      <c r="H107" s="14" t="s">
        <v>17</v>
      </c>
      <c r="I107" s="14" t="s">
        <v>33</v>
      </c>
      <c r="J107" s="14">
        <v>16514</v>
      </c>
      <c r="K107" s="14"/>
      <c r="L107" s="14" t="s">
        <v>19</v>
      </c>
    </row>
    <row r="108" spans="1:12" x14ac:dyDescent="0.3">
      <c r="A108" s="14" t="s">
        <v>12</v>
      </c>
      <c r="B108" s="14" t="s">
        <v>361</v>
      </c>
      <c r="C108" s="14" t="s">
        <v>353</v>
      </c>
      <c r="D108" s="14">
        <v>18264</v>
      </c>
      <c r="E108" s="14" t="s">
        <v>362</v>
      </c>
      <c r="F108" s="14" t="s">
        <v>363</v>
      </c>
      <c r="G108" s="14"/>
      <c r="H108" s="14" t="s">
        <v>17</v>
      </c>
      <c r="I108" s="14" t="s">
        <v>33</v>
      </c>
      <c r="J108" s="14">
        <v>16515</v>
      </c>
      <c r="K108" s="14"/>
      <c r="L108" s="14" t="s">
        <v>19</v>
      </c>
    </row>
    <row r="109" spans="1:12" x14ac:dyDescent="0.3">
      <c r="A109" s="14" t="s">
        <v>12</v>
      </c>
      <c r="B109" s="14" t="s">
        <v>364</v>
      </c>
      <c r="C109" s="14" t="s">
        <v>353</v>
      </c>
      <c r="D109" s="14">
        <v>18265</v>
      </c>
      <c r="E109" s="14" t="s">
        <v>365</v>
      </c>
      <c r="F109" s="14" t="s">
        <v>366</v>
      </c>
      <c r="G109" s="14"/>
      <c r="H109" s="14" t="s">
        <v>17</v>
      </c>
      <c r="I109" s="14" t="s">
        <v>71</v>
      </c>
      <c r="J109" s="14">
        <v>16516</v>
      </c>
      <c r="K109" s="14"/>
      <c r="L109" s="14" t="s">
        <v>19</v>
      </c>
    </row>
    <row r="110" spans="1:12" x14ac:dyDescent="0.3">
      <c r="A110" s="14" t="s">
        <v>12</v>
      </c>
      <c r="B110" s="14" t="s">
        <v>367</v>
      </c>
      <c r="C110" s="14" t="s">
        <v>353</v>
      </c>
      <c r="D110" s="14">
        <v>18266</v>
      </c>
      <c r="E110" s="14" t="s">
        <v>368</v>
      </c>
      <c r="F110" s="14" t="s">
        <v>369</v>
      </c>
      <c r="G110" s="14"/>
      <c r="H110" s="14" t="s">
        <v>17</v>
      </c>
      <c r="I110" s="14" t="s">
        <v>33</v>
      </c>
      <c r="J110" s="14">
        <v>16517</v>
      </c>
      <c r="K110" s="14"/>
      <c r="L110" s="14" t="s">
        <v>19</v>
      </c>
    </row>
    <row r="111" spans="1:12" x14ac:dyDescent="0.3">
      <c r="A111" s="14" t="s">
        <v>12</v>
      </c>
      <c r="B111" s="14" t="s">
        <v>370</v>
      </c>
      <c r="C111" s="14" t="s">
        <v>353</v>
      </c>
      <c r="D111" s="14">
        <v>18267</v>
      </c>
      <c r="E111" s="14" t="s">
        <v>371</v>
      </c>
      <c r="F111" s="14" t="s">
        <v>372</v>
      </c>
      <c r="G111" s="14"/>
      <c r="H111" s="14" t="s">
        <v>17</v>
      </c>
      <c r="I111" s="14" t="s">
        <v>33</v>
      </c>
      <c r="J111" s="14">
        <v>16518</v>
      </c>
      <c r="K111" s="14"/>
      <c r="L111" s="14" t="s">
        <v>17</v>
      </c>
    </row>
    <row r="112" spans="1:12" x14ac:dyDescent="0.3">
      <c r="A112" s="14" t="s">
        <v>12</v>
      </c>
      <c r="B112" s="14" t="s">
        <v>373</v>
      </c>
      <c r="C112" s="14" t="s">
        <v>353</v>
      </c>
      <c r="D112" s="14">
        <v>18268</v>
      </c>
      <c r="E112" s="14" t="s">
        <v>374</v>
      </c>
      <c r="F112" s="14" t="s">
        <v>375</v>
      </c>
      <c r="G112" s="14"/>
      <c r="H112" s="14" t="s">
        <v>17</v>
      </c>
      <c r="I112" s="14" t="s">
        <v>33</v>
      </c>
      <c r="J112" s="14">
        <v>16519</v>
      </c>
      <c r="K112" s="14"/>
      <c r="L112" s="14" t="s">
        <v>19</v>
      </c>
    </row>
    <row r="113" spans="1:12" x14ac:dyDescent="0.3">
      <c r="A113" s="14" t="s">
        <v>12</v>
      </c>
      <c r="B113" s="14" t="s">
        <v>376</v>
      </c>
      <c r="C113" s="14" t="s">
        <v>353</v>
      </c>
      <c r="D113" s="14">
        <v>18269</v>
      </c>
      <c r="E113" s="14" t="s">
        <v>354</v>
      </c>
      <c r="F113" s="14" t="s">
        <v>377</v>
      </c>
      <c r="G113" s="14"/>
      <c r="H113" s="14" t="s">
        <v>17</v>
      </c>
      <c r="I113" s="14" t="s">
        <v>33</v>
      </c>
      <c r="J113" s="14">
        <v>16520</v>
      </c>
      <c r="K113" s="14"/>
      <c r="L113" s="14" t="s">
        <v>17</v>
      </c>
    </row>
    <row r="114" spans="1:12" x14ac:dyDescent="0.3">
      <c r="A114" s="14" t="s">
        <v>12</v>
      </c>
      <c r="B114" s="14" t="s">
        <v>378</v>
      </c>
      <c r="C114" s="14" t="s">
        <v>353</v>
      </c>
      <c r="D114" s="14">
        <v>18270</v>
      </c>
      <c r="E114" s="14" t="s">
        <v>374</v>
      </c>
      <c r="F114" s="14" t="s">
        <v>379</v>
      </c>
      <c r="G114" s="14"/>
      <c r="H114" s="14" t="s">
        <v>17</v>
      </c>
      <c r="I114" s="14" t="s">
        <v>33</v>
      </c>
      <c r="J114" s="14">
        <v>16521</v>
      </c>
      <c r="K114" s="14"/>
      <c r="L114" s="14" t="s">
        <v>17</v>
      </c>
    </row>
    <row r="115" spans="1:12" x14ac:dyDescent="0.3">
      <c r="A115" s="14" t="s">
        <v>12</v>
      </c>
      <c r="B115" s="14" t="s">
        <v>380</v>
      </c>
      <c r="C115" s="14" t="s">
        <v>353</v>
      </c>
      <c r="D115" s="14">
        <v>18271</v>
      </c>
      <c r="E115" s="14" t="s">
        <v>381</v>
      </c>
      <c r="F115" s="14" t="s">
        <v>382</v>
      </c>
      <c r="G115" s="14"/>
      <c r="H115" s="14" t="s">
        <v>17</v>
      </c>
      <c r="I115" s="14" t="s">
        <v>33</v>
      </c>
      <c r="J115" s="14">
        <v>16522</v>
      </c>
      <c r="K115" s="14"/>
      <c r="L115" s="14" t="s">
        <v>19</v>
      </c>
    </row>
    <row r="116" spans="1:12" x14ac:dyDescent="0.3">
      <c r="A116" s="14" t="s">
        <v>12</v>
      </c>
      <c r="B116" s="14" t="s">
        <v>383</v>
      </c>
      <c r="C116" s="14" t="s">
        <v>353</v>
      </c>
      <c r="D116" s="14">
        <v>18272</v>
      </c>
      <c r="E116" s="14" t="s">
        <v>384</v>
      </c>
      <c r="F116" s="14" t="s">
        <v>385</v>
      </c>
      <c r="G116" s="14"/>
      <c r="H116" s="14" t="s">
        <v>17</v>
      </c>
      <c r="I116" s="14" t="s">
        <v>33</v>
      </c>
      <c r="J116" s="14">
        <v>16523</v>
      </c>
      <c r="K116" s="14"/>
      <c r="L116" s="14" t="s">
        <v>17</v>
      </c>
    </row>
    <row r="117" spans="1:12" x14ac:dyDescent="0.3">
      <c r="A117" s="14" t="s">
        <v>12</v>
      </c>
      <c r="B117" s="14" t="s">
        <v>386</v>
      </c>
      <c r="C117" s="14" t="s">
        <v>353</v>
      </c>
      <c r="D117" s="14">
        <v>18273</v>
      </c>
      <c r="E117" s="14" t="s">
        <v>387</v>
      </c>
      <c r="F117" s="14" t="s">
        <v>388</v>
      </c>
      <c r="G117" s="14"/>
      <c r="H117" s="14" t="s">
        <v>17</v>
      </c>
      <c r="I117" s="14" t="s">
        <v>18</v>
      </c>
      <c r="J117" s="14">
        <v>16524</v>
      </c>
      <c r="K117" s="14"/>
      <c r="L117" s="14" t="s">
        <v>17</v>
      </c>
    </row>
    <row r="118" spans="1:12" x14ac:dyDescent="0.3">
      <c r="A118" s="14" t="s">
        <v>12</v>
      </c>
      <c r="B118" s="14" t="s">
        <v>389</v>
      </c>
      <c r="C118" s="14" t="s">
        <v>353</v>
      </c>
      <c r="D118" s="14">
        <v>18274</v>
      </c>
      <c r="E118" s="14" t="s">
        <v>390</v>
      </c>
      <c r="F118" s="14" t="s">
        <v>391</v>
      </c>
      <c r="G118" s="14"/>
      <c r="H118" s="14" t="s">
        <v>17</v>
      </c>
      <c r="I118" s="14" t="s">
        <v>71</v>
      </c>
      <c r="J118" s="14">
        <v>16525</v>
      </c>
      <c r="K118" s="14"/>
      <c r="L118" s="14" t="s">
        <v>19</v>
      </c>
    </row>
    <row r="119" spans="1:12" x14ac:dyDescent="0.3">
      <c r="A119" s="14" t="s">
        <v>12</v>
      </c>
      <c r="B119" s="14" t="s">
        <v>392</v>
      </c>
      <c r="C119" s="14" t="s">
        <v>353</v>
      </c>
      <c r="D119" s="14">
        <v>18275</v>
      </c>
      <c r="E119" s="14" t="s">
        <v>393</v>
      </c>
      <c r="F119" s="14" t="s">
        <v>394</v>
      </c>
      <c r="G119" s="14"/>
      <c r="H119" s="14" t="s">
        <v>17</v>
      </c>
      <c r="I119" s="14" t="s">
        <v>33</v>
      </c>
      <c r="J119" s="14">
        <v>16526</v>
      </c>
      <c r="K119" s="14"/>
      <c r="L119" s="14" t="s">
        <v>17</v>
      </c>
    </row>
    <row r="120" spans="1:12" x14ac:dyDescent="0.3">
      <c r="A120" s="14" t="s">
        <v>12</v>
      </c>
      <c r="B120" s="14" t="s">
        <v>395</v>
      </c>
      <c r="C120" s="14" t="s">
        <v>353</v>
      </c>
      <c r="D120" s="14">
        <v>18276</v>
      </c>
      <c r="E120" s="14" t="s">
        <v>396</v>
      </c>
      <c r="F120" s="14" t="s">
        <v>3228</v>
      </c>
      <c r="G120" s="14"/>
      <c r="H120" s="14" t="s">
        <v>17</v>
      </c>
      <c r="I120" s="14" t="s">
        <v>33</v>
      </c>
      <c r="J120" s="14">
        <v>16527</v>
      </c>
      <c r="K120" s="14"/>
      <c r="L120" s="14" t="s">
        <v>19</v>
      </c>
    </row>
    <row r="121" spans="1:12" x14ac:dyDescent="0.3">
      <c r="A121" s="14" t="s">
        <v>12</v>
      </c>
      <c r="B121" s="14" t="s">
        <v>397</v>
      </c>
      <c r="C121" s="14" t="s">
        <v>353</v>
      </c>
      <c r="D121" s="14">
        <v>18277</v>
      </c>
      <c r="E121" s="14" t="s">
        <v>398</v>
      </c>
      <c r="F121" s="14" t="s">
        <v>399</v>
      </c>
      <c r="G121" s="14"/>
      <c r="H121" s="14" t="s">
        <v>17</v>
      </c>
      <c r="I121" s="14" t="s">
        <v>33</v>
      </c>
      <c r="J121" s="14">
        <v>16528</v>
      </c>
      <c r="K121" s="14"/>
      <c r="L121" s="14" t="s">
        <v>19</v>
      </c>
    </row>
    <row r="122" spans="1:12" x14ac:dyDescent="0.3">
      <c r="A122" s="14" t="s">
        <v>12</v>
      </c>
      <c r="B122" s="14" t="s">
        <v>400</v>
      </c>
      <c r="C122" s="14" t="s">
        <v>353</v>
      </c>
      <c r="D122" s="14">
        <v>18278</v>
      </c>
      <c r="E122" s="14" t="s">
        <v>401</v>
      </c>
      <c r="F122" s="14" t="s">
        <v>402</v>
      </c>
      <c r="G122" s="14"/>
      <c r="H122" s="14" t="s">
        <v>17</v>
      </c>
      <c r="I122" s="14" t="s">
        <v>33</v>
      </c>
      <c r="J122" s="14">
        <v>16529</v>
      </c>
      <c r="K122" s="14"/>
      <c r="L122" s="14" t="s">
        <v>19</v>
      </c>
    </row>
    <row r="123" spans="1:12" x14ac:dyDescent="0.3">
      <c r="A123" s="14" t="s">
        <v>12</v>
      </c>
      <c r="B123" s="14" t="s">
        <v>403</v>
      </c>
      <c r="C123" s="14" t="s">
        <v>353</v>
      </c>
      <c r="D123" s="14">
        <v>18279</v>
      </c>
      <c r="E123" s="14" t="s">
        <v>404</v>
      </c>
      <c r="F123" s="14" t="s">
        <v>405</v>
      </c>
      <c r="G123" s="14"/>
      <c r="H123" s="14" t="s">
        <v>17</v>
      </c>
      <c r="I123" s="14" t="s">
        <v>33</v>
      </c>
      <c r="J123" s="14">
        <v>16530</v>
      </c>
      <c r="K123" s="14"/>
      <c r="L123" s="14" t="s">
        <v>17</v>
      </c>
    </row>
    <row r="124" spans="1:12" x14ac:dyDescent="0.3">
      <c r="A124" s="14" t="s">
        <v>12</v>
      </c>
      <c r="B124" s="14" t="s">
        <v>406</v>
      </c>
      <c r="C124" s="14" t="s">
        <v>353</v>
      </c>
      <c r="D124" s="14">
        <v>18280</v>
      </c>
      <c r="E124" s="14" t="s">
        <v>407</v>
      </c>
      <c r="F124" s="14" t="s">
        <v>408</v>
      </c>
      <c r="G124" s="14"/>
      <c r="H124" s="14" t="s">
        <v>17</v>
      </c>
      <c r="I124" s="14" t="s">
        <v>33</v>
      </c>
      <c r="J124" s="14">
        <v>16531</v>
      </c>
      <c r="K124" s="14"/>
      <c r="L124" s="14" t="s">
        <v>19</v>
      </c>
    </row>
    <row r="125" spans="1:12" x14ac:dyDescent="0.3">
      <c r="A125" s="14" t="s">
        <v>12</v>
      </c>
      <c r="B125" s="14" t="s">
        <v>409</v>
      </c>
      <c r="C125" s="14" t="s">
        <v>353</v>
      </c>
      <c r="D125" s="14">
        <v>18281</v>
      </c>
      <c r="E125" s="14" t="s">
        <v>410</v>
      </c>
      <c r="F125" s="14" t="s">
        <v>411</v>
      </c>
      <c r="G125" s="14"/>
      <c r="H125" s="14" t="s">
        <v>17</v>
      </c>
      <c r="I125" s="14" t="s">
        <v>33</v>
      </c>
      <c r="J125" s="14">
        <v>16532</v>
      </c>
      <c r="K125" s="14"/>
      <c r="L125" s="14" t="s">
        <v>17</v>
      </c>
    </row>
    <row r="126" spans="1:12" x14ac:dyDescent="0.3">
      <c r="A126" s="14" t="s">
        <v>12</v>
      </c>
      <c r="B126" s="14" t="s">
        <v>412</v>
      </c>
      <c r="C126" s="14" t="s">
        <v>353</v>
      </c>
      <c r="D126" s="14">
        <v>18282</v>
      </c>
      <c r="E126" s="14" t="s">
        <v>413</v>
      </c>
      <c r="F126" s="14" t="s">
        <v>414</v>
      </c>
      <c r="G126" s="14"/>
      <c r="H126" s="14" t="s">
        <v>17</v>
      </c>
      <c r="I126" s="14" t="s">
        <v>33</v>
      </c>
      <c r="J126" s="14">
        <v>16533</v>
      </c>
      <c r="K126" s="14"/>
      <c r="L126" s="14" t="s">
        <v>17</v>
      </c>
    </row>
    <row r="127" spans="1:12" x14ac:dyDescent="0.3">
      <c r="A127" s="14" t="s">
        <v>12</v>
      </c>
      <c r="B127" s="14" t="s">
        <v>415</v>
      </c>
      <c r="C127" s="14" t="s">
        <v>353</v>
      </c>
      <c r="D127" s="14">
        <v>18283</v>
      </c>
      <c r="E127" s="14" t="s">
        <v>416</v>
      </c>
      <c r="F127" s="14" t="s">
        <v>417</v>
      </c>
      <c r="G127" s="14"/>
      <c r="H127" s="14" t="s">
        <v>17</v>
      </c>
      <c r="I127" s="14" t="s">
        <v>33</v>
      </c>
      <c r="J127" s="14">
        <v>16534</v>
      </c>
      <c r="K127" s="14"/>
      <c r="L127" s="14" t="s">
        <v>17</v>
      </c>
    </row>
    <row r="128" spans="1:12" x14ac:dyDescent="0.3">
      <c r="A128" s="14" t="s">
        <v>12</v>
      </c>
      <c r="B128" s="14" t="s">
        <v>418</v>
      </c>
      <c r="C128" s="14" t="s">
        <v>353</v>
      </c>
      <c r="D128" s="14">
        <v>18284</v>
      </c>
      <c r="E128" s="14" t="s">
        <v>419</v>
      </c>
      <c r="F128" s="14" t="s">
        <v>420</v>
      </c>
      <c r="G128" s="14"/>
      <c r="H128" s="14" t="s">
        <v>17</v>
      </c>
      <c r="I128" s="14" t="s">
        <v>33</v>
      </c>
      <c r="J128" s="14">
        <v>16535</v>
      </c>
      <c r="K128" s="14"/>
      <c r="L128" s="14" t="s">
        <v>17</v>
      </c>
    </row>
    <row r="129" spans="1:12" x14ac:dyDescent="0.3">
      <c r="A129" s="14" t="s">
        <v>12</v>
      </c>
      <c r="B129" s="14" t="s">
        <v>421</v>
      </c>
      <c r="C129" s="14" t="s">
        <v>353</v>
      </c>
      <c r="D129" s="14">
        <v>18285</v>
      </c>
      <c r="E129" s="14" t="s">
        <v>422</v>
      </c>
      <c r="F129" s="14" t="s">
        <v>423</v>
      </c>
      <c r="G129" s="14" t="s">
        <v>424</v>
      </c>
      <c r="H129" s="14" t="s">
        <v>19</v>
      </c>
      <c r="I129" s="14" t="s">
        <v>62</v>
      </c>
      <c r="J129" s="14"/>
      <c r="K129" s="14" t="s">
        <v>63</v>
      </c>
      <c r="L129" s="14" t="s">
        <v>17</v>
      </c>
    </row>
    <row r="130" spans="1:12" x14ac:dyDescent="0.3">
      <c r="A130" s="14" t="s">
        <v>12</v>
      </c>
      <c r="B130" s="14" t="s">
        <v>425</v>
      </c>
      <c r="C130" s="14" t="s">
        <v>353</v>
      </c>
      <c r="D130" s="14">
        <v>18286</v>
      </c>
      <c r="E130" s="14" t="s">
        <v>426</v>
      </c>
      <c r="F130" s="14" t="s">
        <v>427</v>
      </c>
      <c r="G130" s="14"/>
      <c r="H130" s="14" t="s">
        <v>17</v>
      </c>
      <c r="I130" s="14" t="s">
        <v>71</v>
      </c>
      <c r="J130" s="14">
        <v>16536</v>
      </c>
      <c r="K130" s="14"/>
      <c r="L130" s="14" t="s">
        <v>19</v>
      </c>
    </row>
    <row r="131" spans="1:12" x14ac:dyDescent="0.3">
      <c r="A131" s="14" t="s">
        <v>12</v>
      </c>
      <c r="B131" s="14" t="s">
        <v>428</v>
      </c>
      <c r="C131" s="14" t="s">
        <v>353</v>
      </c>
      <c r="D131" s="14">
        <v>18287</v>
      </c>
      <c r="E131" s="14" t="s">
        <v>429</v>
      </c>
      <c r="F131" s="14" t="s">
        <v>430</v>
      </c>
      <c r="G131" s="14" t="s">
        <v>431</v>
      </c>
      <c r="H131" s="14" t="s">
        <v>17</v>
      </c>
      <c r="I131" s="14" t="s">
        <v>24</v>
      </c>
      <c r="J131" s="14"/>
      <c r="K131" s="14" t="s">
        <v>432</v>
      </c>
      <c r="L131" s="14" t="s">
        <v>17</v>
      </c>
    </row>
    <row r="132" spans="1:12" x14ac:dyDescent="0.3">
      <c r="A132" s="14" t="s">
        <v>12</v>
      </c>
      <c r="B132" s="14" t="s">
        <v>433</v>
      </c>
      <c r="C132" s="14" t="s">
        <v>353</v>
      </c>
      <c r="D132" s="14">
        <v>18288</v>
      </c>
      <c r="E132" s="14" t="s">
        <v>434</v>
      </c>
      <c r="F132" s="14" t="s">
        <v>435</v>
      </c>
      <c r="G132" s="14"/>
      <c r="H132" s="14" t="s">
        <v>17</v>
      </c>
      <c r="I132" s="14" t="s">
        <v>33</v>
      </c>
      <c r="J132" s="14">
        <v>16537</v>
      </c>
      <c r="K132" s="14"/>
      <c r="L132" s="14" t="s">
        <v>19</v>
      </c>
    </row>
    <row r="133" spans="1:12" x14ac:dyDescent="0.3">
      <c r="A133" s="14" t="s">
        <v>12</v>
      </c>
      <c r="B133" s="14" t="s">
        <v>436</v>
      </c>
      <c r="C133" s="14" t="s">
        <v>353</v>
      </c>
      <c r="D133" s="14">
        <v>18289</v>
      </c>
      <c r="E133" s="14" t="s">
        <v>426</v>
      </c>
      <c r="F133" s="14" t="s">
        <v>3229</v>
      </c>
      <c r="G133" s="14"/>
      <c r="H133" s="14" t="s">
        <v>17</v>
      </c>
      <c r="I133" s="14" t="s">
        <v>33</v>
      </c>
      <c r="J133" s="14">
        <v>16538</v>
      </c>
      <c r="K133" s="14"/>
      <c r="L133" s="14" t="s">
        <v>17</v>
      </c>
    </row>
    <row r="134" spans="1:12" x14ac:dyDescent="0.3">
      <c r="A134" s="14" t="s">
        <v>12</v>
      </c>
      <c r="B134" s="14" t="s">
        <v>437</v>
      </c>
      <c r="C134" s="14" t="s">
        <v>353</v>
      </c>
      <c r="D134" s="14">
        <v>18290</v>
      </c>
      <c r="E134" s="14" t="s">
        <v>438</v>
      </c>
      <c r="F134" s="14" t="s">
        <v>439</v>
      </c>
      <c r="G134" s="14" t="s">
        <v>440</v>
      </c>
      <c r="H134" s="14" t="s">
        <v>19</v>
      </c>
      <c r="I134" s="14" t="s">
        <v>24</v>
      </c>
      <c r="J134" s="14"/>
      <c r="K134" s="14" t="s">
        <v>441</v>
      </c>
      <c r="L134" s="14" t="s">
        <v>19</v>
      </c>
    </row>
    <row r="135" spans="1:12" x14ac:dyDescent="0.3">
      <c r="A135" s="14" t="s">
        <v>12</v>
      </c>
      <c r="B135" s="14" t="s">
        <v>442</v>
      </c>
      <c r="C135" s="14" t="s">
        <v>353</v>
      </c>
      <c r="D135" s="14">
        <v>18291</v>
      </c>
      <c r="E135" s="14" t="s">
        <v>443</v>
      </c>
      <c r="F135" s="14" t="s">
        <v>444</v>
      </c>
      <c r="G135" s="14" t="s">
        <v>445</v>
      </c>
      <c r="H135" s="14" t="s">
        <v>19</v>
      </c>
      <c r="I135" s="14" t="s">
        <v>24</v>
      </c>
      <c r="J135" s="14"/>
      <c r="K135" s="14" t="s">
        <v>446</v>
      </c>
      <c r="L135" s="14" t="s">
        <v>17</v>
      </c>
    </row>
    <row r="136" spans="1:12" x14ac:dyDescent="0.3">
      <c r="A136" s="14" t="s">
        <v>12</v>
      </c>
      <c r="B136" s="14" t="s">
        <v>447</v>
      </c>
      <c r="C136" s="14" t="s">
        <v>353</v>
      </c>
      <c r="D136" s="14">
        <v>18292</v>
      </c>
      <c r="E136" s="14" t="s">
        <v>448</v>
      </c>
      <c r="F136" s="14" t="s">
        <v>449</v>
      </c>
      <c r="G136" s="14"/>
      <c r="H136" s="14" t="s">
        <v>17</v>
      </c>
      <c r="I136" s="14" t="s">
        <v>33</v>
      </c>
      <c r="J136" s="14">
        <v>16539</v>
      </c>
      <c r="K136" s="14"/>
      <c r="L136" s="14" t="s">
        <v>17</v>
      </c>
    </row>
    <row r="137" spans="1:12" x14ac:dyDescent="0.3">
      <c r="A137" s="14" t="s">
        <v>12</v>
      </c>
      <c r="B137" s="14" t="s">
        <v>450</v>
      </c>
      <c r="C137" s="14" t="s">
        <v>353</v>
      </c>
      <c r="D137" s="14">
        <v>18293</v>
      </c>
      <c r="E137" s="14" t="s">
        <v>451</v>
      </c>
      <c r="F137" s="14" t="s">
        <v>452</v>
      </c>
      <c r="G137" s="14" t="s">
        <v>453</v>
      </c>
      <c r="H137" s="14" t="s">
        <v>17</v>
      </c>
      <c r="I137" s="14" t="s">
        <v>24</v>
      </c>
      <c r="J137" s="14"/>
      <c r="K137" s="14"/>
      <c r="L137" s="14" t="s">
        <v>19</v>
      </c>
    </row>
    <row r="138" spans="1:12" x14ac:dyDescent="0.3">
      <c r="A138" s="14" t="s">
        <v>12</v>
      </c>
      <c r="B138" s="14" t="s">
        <v>454</v>
      </c>
      <c r="C138" s="14" t="s">
        <v>353</v>
      </c>
      <c r="D138" s="14">
        <v>18294</v>
      </c>
      <c r="E138" s="14" t="s">
        <v>455</v>
      </c>
      <c r="F138" s="14" t="s">
        <v>456</v>
      </c>
      <c r="G138" s="14" t="s">
        <v>457</v>
      </c>
      <c r="H138" s="14" t="s">
        <v>19</v>
      </c>
      <c r="I138" s="14" t="s">
        <v>62</v>
      </c>
      <c r="J138" s="14"/>
      <c r="K138" s="14"/>
      <c r="L138" s="14" t="s">
        <v>19</v>
      </c>
    </row>
    <row r="139" spans="1:12" x14ac:dyDescent="0.3">
      <c r="A139" s="14" t="s">
        <v>12</v>
      </c>
      <c r="B139" s="14" t="s">
        <v>458</v>
      </c>
      <c r="C139" s="14" t="s">
        <v>353</v>
      </c>
      <c r="D139" s="14">
        <v>18295</v>
      </c>
      <c r="E139" s="14" t="s">
        <v>459</v>
      </c>
      <c r="F139" s="14" t="s">
        <v>460</v>
      </c>
      <c r="G139" s="14"/>
      <c r="H139" s="14" t="s">
        <v>17</v>
      </c>
      <c r="I139" s="14" t="s">
        <v>33</v>
      </c>
      <c r="J139" s="14">
        <v>16540</v>
      </c>
      <c r="K139" s="14"/>
      <c r="L139" s="14" t="s">
        <v>19</v>
      </c>
    </row>
    <row r="140" spans="1:12" x14ac:dyDescent="0.3">
      <c r="A140" s="14" t="s">
        <v>12</v>
      </c>
      <c r="B140" s="14" t="s">
        <v>461</v>
      </c>
      <c r="C140" s="14" t="s">
        <v>353</v>
      </c>
      <c r="D140" s="14">
        <v>18296</v>
      </c>
      <c r="E140" s="14" t="s">
        <v>462</v>
      </c>
      <c r="F140" s="14" t="s">
        <v>463</v>
      </c>
      <c r="G140" s="14"/>
      <c r="H140" s="14" t="s">
        <v>17</v>
      </c>
      <c r="I140" s="14" t="s">
        <v>33</v>
      </c>
      <c r="J140" s="14">
        <v>16541</v>
      </c>
      <c r="K140" s="14"/>
      <c r="L140" s="14" t="s">
        <v>19</v>
      </c>
    </row>
    <row r="141" spans="1:12" x14ac:dyDescent="0.3">
      <c r="A141" s="14" t="s">
        <v>12</v>
      </c>
      <c r="B141" s="14" t="s">
        <v>464</v>
      </c>
      <c r="C141" s="14" t="s">
        <v>353</v>
      </c>
      <c r="D141" s="14">
        <v>18297</v>
      </c>
      <c r="E141" s="14" t="s">
        <v>465</v>
      </c>
      <c r="F141" s="14" t="s">
        <v>466</v>
      </c>
      <c r="G141" s="14" t="s">
        <v>467</v>
      </c>
      <c r="H141" s="14" t="s">
        <v>19</v>
      </c>
      <c r="I141" s="14" t="s">
        <v>24</v>
      </c>
      <c r="J141" s="14"/>
      <c r="K141" s="14" t="s">
        <v>100</v>
      </c>
      <c r="L141" s="14" t="s">
        <v>17</v>
      </c>
    </row>
    <row r="142" spans="1:12" x14ac:dyDescent="0.3">
      <c r="A142" s="14" t="s">
        <v>12</v>
      </c>
      <c r="B142" s="14" t="s">
        <v>468</v>
      </c>
      <c r="C142" s="14" t="s">
        <v>353</v>
      </c>
      <c r="D142" s="14">
        <v>18298</v>
      </c>
      <c r="E142" s="14" t="s">
        <v>469</v>
      </c>
      <c r="F142" s="14" t="s">
        <v>470</v>
      </c>
      <c r="G142" s="14" t="s">
        <v>471</v>
      </c>
      <c r="H142" s="14" t="s">
        <v>17</v>
      </c>
      <c r="I142" s="14" t="s">
        <v>24</v>
      </c>
      <c r="J142" s="14"/>
      <c r="K142" s="14"/>
      <c r="L142" s="14" t="s">
        <v>17</v>
      </c>
    </row>
    <row r="143" spans="1:12" x14ac:dyDescent="0.3">
      <c r="A143" s="14" t="s">
        <v>12</v>
      </c>
      <c r="B143" s="14" t="s">
        <v>472</v>
      </c>
      <c r="C143" s="14" t="s">
        <v>353</v>
      </c>
      <c r="D143" s="14">
        <v>18299</v>
      </c>
      <c r="E143" s="14" t="s">
        <v>473</v>
      </c>
      <c r="F143" s="14" t="s">
        <v>474</v>
      </c>
      <c r="G143" s="14"/>
      <c r="H143" s="14" t="s">
        <v>17</v>
      </c>
      <c r="I143" s="14" t="s">
        <v>71</v>
      </c>
      <c r="J143" s="14">
        <v>16542</v>
      </c>
      <c r="K143" s="14"/>
      <c r="L143" s="14" t="s">
        <v>17</v>
      </c>
    </row>
    <row r="144" spans="1:12" x14ac:dyDescent="0.3">
      <c r="A144" s="14" t="s">
        <v>12</v>
      </c>
      <c r="B144" s="14" t="s">
        <v>475</v>
      </c>
      <c r="C144" s="14" t="s">
        <v>353</v>
      </c>
      <c r="D144" s="14">
        <v>18300</v>
      </c>
      <c r="E144" s="14" t="s">
        <v>476</v>
      </c>
      <c r="F144" s="14" t="s">
        <v>477</v>
      </c>
      <c r="G144" s="14" t="s">
        <v>478</v>
      </c>
      <c r="H144" s="14" t="s">
        <v>17</v>
      </c>
      <c r="I144" s="14" t="s">
        <v>24</v>
      </c>
      <c r="J144" s="14"/>
      <c r="K144" s="14" t="s">
        <v>479</v>
      </c>
      <c r="L144" s="14" t="s">
        <v>17</v>
      </c>
    </row>
    <row r="145" spans="1:12" x14ac:dyDescent="0.3">
      <c r="A145" s="14" t="s">
        <v>12</v>
      </c>
      <c r="B145" s="14" t="s">
        <v>480</v>
      </c>
      <c r="C145" s="14" t="s">
        <v>353</v>
      </c>
      <c r="D145" s="14">
        <v>18301</v>
      </c>
      <c r="E145" s="14" t="s">
        <v>481</v>
      </c>
      <c r="F145" s="14" t="s">
        <v>482</v>
      </c>
      <c r="G145" s="14"/>
      <c r="H145" s="14" t="s">
        <v>17</v>
      </c>
      <c r="I145" s="14" t="s">
        <v>33</v>
      </c>
      <c r="J145" s="14">
        <v>16543</v>
      </c>
      <c r="K145" s="14"/>
      <c r="L145" s="14" t="s">
        <v>19</v>
      </c>
    </row>
    <row r="146" spans="1:12" x14ac:dyDescent="0.3">
      <c r="A146" s="14" t="s">
        <v>12</v>
      </c>
      <c r="B146" s="14" t="s">
        <v>483</v>
      </c>
      <c r="C146" s="14" t="s">
        <v>353</v>
      </c>
      <c r="D146" s="14">
        <v>18302</v>
      </c>
      <c r="E146" s="14" t="s">
        <v>484</v>
      </c>
      <c r="F146" s="14" t="s">
        <v>485</v>
      </c>
      <c r="G146" s="14"/>
      <c r="H146" s="14" t="s">
        <v>17</v>
      </c>
      <c r="I146" s="14" t="s">
        <v>33</v>
      </c>
      <c r="J146" s="14">
        <v>16544</v>
      </c>
      <c r="K146" s="14"/>
      <c r="L146" s="14" t="s">
        <v>17</v>
      </c>
    </row>
    <row r="147" spans="1:12" x14ac:dyDescent="0.3">
      <c r="A147" s="14" t="s">
        <v>12</v>
      </c>
      <c r="B147" s="14" t="s">
        <v>486</v>
      </c>
      <c r="C147" s="14" t="s">
        <v>353</v>
      </c>
      <c r="D147" s="14">
        <v>18303</v>
      </c>
      <c r="E147" s="14" t="s">
        <v>487</v>
      </c>
      <c r="F147" s="14" t="s">
        <v>488</v>
      </c>
      <c r="G147" s="14"/>
      <c r="H147" s="14" t="s">
        <v>17</v>
      </c>
      <c r="I147" s="14" t="s">
        <v>33</v>
      </c>
      <c r="J147" s="14">
        <v>16545</v>
      </c>
      <c r="K147" s="14"/>
      <c r="L147" s="14" t="s">
        <v>17</v>
      </c>
    </row>
    <row r="148" spans="1:12" x14ac:dyDescent="0.3">
      <c r="A148" s="14" t="s">
        <v>12</v>
      </c>
      <c r="B148" s="14" t="s">
        <v>489</v>
      </c>
      <c r="C148" s="14" t="s">
        <v>353</v>
      </c>
      <c r="D148" s="14">
        <v>18304</v>
      </c>
      <c r="E148" s="14" t="s">
        <v>490</v>
      </c>
      <c r="F148" s="14" t="s">
        <v>491</v>
      </c>
      <c r="G148" s="14"/>
      <c r="H148" s="14" t="s">
        <v>17</v>
      </c>
      <c r="I148" s="14" t="s">
        <v>71</v>
      </c>
      <c r="J148" s="14">
        <v>16546</v>
      </c>
      <c r="K148" s="14"/>
      <c r="L148" s="14" t="s">
        <v>19</v>
      </c>
    </row>
    <row r="149" spans="1:12" x14ac:dyDescent="0.3">
      <c r="A149" s="14" t="s">
        <v>12</v>
      </c>
      <c r="B149" s="14" t="s">
        <v>492</v>
      </c>
      <c r="C149" s="14" t="s">
        <v>353</v>
      </c>
      <c r="D149" s="14">
        <v>18305</v>
      </c>
      <c r="E149" s="14" t="s">
        <v>493</v>
      </c>
      <c r="F149" s="14" t="s">
        <v>494</v>
      </c>
      <c r="G149" s="14"/>
      <c r="H149" s="14" t="s">
        <v>17</v>
      </c>
      <c r="I149" s="14" t="s">
        <v>33</v>
      </c>
      <c r="J149" s="14">
        <v>16547</v>
      </c>
      <c r="K149" s="14"/>
      <c r="L149" s="14" t="s">
        <v>19</v>
      </c>
    </row>
    <row r="150" spans="1:12" x14ac:dyDescent="0.3">
      <c r="A150" s="14" t="s">
        <v>12</v>
      </c>
      <c r="B150" s="14" t="s">
        <v>495</v>
      </c>
      <c r="C150" s="14" t="s">
        <v>353</v>
      </c>
      <c r="D150" s="14">
        <v>18306</v>
      </c>
      <c r="E150" s="14" t="s">
        <v>496</v>
      </c>
      <c r="F150" s="14" t="s">
        <v>497</v>
      </c>
      <c r="G150" s="14"/>
      <c r="H150" s="14" t="s">
        <v>17</v>
      </c>
      <c r="I150" s="14" t="s">
        <v>33</v>
      </c>
      <c r="J150" s="14">
        <v>16548</v>
      </c>
      <c r="K150" s="14"/>
      <c r="L150" s="14" t="s">
        <v>19</v>
      </c>
    </row>
    <row r="151" spans="1:12" x14ac:dyDescent="0.3">
      <c r="A151" s="14" t="s">
        <v>12</v>
      </c>
      <c r="B151" s="14" t="s">
        <v>498</v>
      </c>
      <c r="C151" s="14" t="s">
        <v>353</v>
      </c>
      <c r="D151" s="14">
        <v>18307</v>
      </c>
      <c r="E151" s="14" t="s">
        <v>499</v>
      </c>
      <c r="F151" s="14" t="s">
        <v>500</v>
      </c>
      <c r="G151" s="14"/>
      <c r="H151" s="14" t="s">
        <v>17</v>
      </c>
      <c r="I151" s="14" t="s">
        <v>33</v>
      </c>
      <c r="J151" s="14">
        <v>16549</v>
      </c>
      <c r="K151" s="14"/>
      <c r="L151" s="14" t="s">
        <v>17</v>
      </c>
    </row>
    <row r="152" spans="1:12" x14ac:dyDescent="0.3">
      <c r="A152" s="14" t="s">
        <v>12</v>
      </c>
      <c r="B152" s="14" t="s">
        <v>501</v>
      </c>
      <c r="C152" s="14" t="s">
        <v>353</v>
      </c>
      <c r="D152" s="14">
        <v>18308</v>
      </c>
      <c r="E152" s="14" t="s">
        <v>502</v>
      </c>
      <c r="F152" s="14" t="s">
        <v>503</v>
      </c>
      <c r="G152" s="14"/>
      <c r="H152" s="14" t="s">
        <v>17</v>
      </c>
      <c r="I152" s="14" t="s">
        <v>33</v>
      </c>
      <c r="J152" s="14">
        <v>16550</v>
      </c>
      <c r="K152" s="14"/>
      <c r="L152" s="14" t="s">
        <v>19</v>
      </c>
    </row>
    <row r="153" spans="1:12" x14ac:dyDescent="0.3">
      <c r="A153" s="14" t="s">
        <v>12</v>
      </c>
      <c r="B153" s="14" t="s">
        <v>504</v>
      </c>
      <c r="C153" s="14" t="s">
        <v>353</v>
      </c>
      <c r="D153" s="14">
        <v>18309</v>
      </c>
      <c r="E153" s="14" t="s">
        <v>505</v>
      </c>
      <c r="F153" s="14" t="s">
        <v>506</v>
      </c>
      <c r="G153" s="14" t="s">
        <v>507</v>
      </c>
      <c r="H153" s="14" t="s">
        <v>17</v>
      </c>
      <c r="I153" s="14" t="s">
        <v>24</v>
      </c>
      <c r="J153" s="14"/>
      <c r="K153" s="14" t="s">
        <v>508</v>
      </c>
      <c r="L153" s="14" t="s">
        <v>17</v>
      </c>
    </row>
    <row r="154" spans="1:12" x14ac:dyDescent="0.3">
      <c r="A154" s="14" t="s">
        <v>12</v>
      </c>
      <c r="B154" s="14" t="s">
        <v>509</v>
      </c>
      <c r="C154" s="14" t="s">
        <v>353</v>
      </c>
      <c r="D154" s="14">
        <v>18310</v>
      </c>
      <c r="E154" s="14" t="s">
        <v>510</v>
      </c>
      <c r="F154" s="14" t="s">
        <v>511</v>
      </c>
      <c r="G154" s="14"/>
      <c r="H154" s="14" t="s">
        <v>17</v>
      </c>
      <c r="I154" s="14" t="s">
        <v>33</v>
      </c>
      <c r="J154" s="14">
        <v>16551</v>
      </c>
      <c r="K154" s="14"/>
      <c r="L154" s="14" t="s">
        <v>19</v>
      </c>
    </row>
    <row r="155" spans="1:12" x14ac:dyDescent="0.3">
      <c r="A155" s="14" t="s">
        <v>12</v>
      </c>
      <c r="B155" s="14" t="s">
        <v>512</v>
      </c>
      <c r="C155" s="14" t="s">
        <v>353</v>
      </c>
      <c r="D155" s="14">
        <v>18311</v>
      </c>
      <c r="E155" s="14" t="s">
        <v>513</v>
      </c>
      <c r="F155" s="14" t="s">
        <v>514</v>
      </c>
      <c r="G155" s="14"/>
      <c r="H155" s="14" t="s">
        <v>17</v>
      </c>
      <c r="I155" s="14" t="s">
        <v>71</v>
      </c>
      <c r="J155" s="14">
        <v>16552</v>
      </c>
      <c r="K155" s="14"/>
      <c r="L155" s="14" t="s">
        <v>19</v>
      </c>
    </row>
    <row r="156" spans="1:12" x14ac:dyDescent="0.3">
      <c r="A156" s="14" t="s">
        <v>12</v>
      </c>
      <c r="B156" s="14" t="s">
        <v>515</v>
      </c>
      <c r="C156" s="14" t="s">
        <v>353</v>
      </c>
      <c r="D156" s="14">
        <v>18312</v>
      </c>
      <c r="E156" s="14" t="s">
        <v>516</v>
      </c>
      <c r="F156" s="14" t="s">
        <v>517</v>
      </c>
      <c r="G156" s="14"/>
      <c r="H156" s="14" t="s">
        <v>17</v>
      </c>
      <c r="I156" s="14" t="s">
        <v>33</v>
      </c>
      <c r="J156" s="14">
        <v>16553</v>
      </c>
      <c r="K156" s="14"/>
      <c r="L156" s="14" t="s">
        <v>19</v>
      </c>
    </row>
    <row r="157" spans="1:12" x14ac:dyDescent="0.3">
      <c r="A157" s="14" t="s">
        <v>12</v>
      </c>
      <c r="B157" s="14" t="s">
        <v>518</v>
      </c>
      <c r="C157" s="14" t="s">
        <v>353</v>
      </c>
      <c r="D157" s="14">
        <v>18313</v>
      </c>
      <c r="E157" s="14" t="s">
        <v>490</v>
      </c>
      <c r="F157" s="14" t="s">
        <v>519</v>
      </c>
      <c r="G157" s="14"/>
      <c r="H157" s="14" t="s">
        <v>17</v>
      </c>
      <c r="I157" s="14" t="s">
        <v>33</v>
      </c>
      <c r="J157" s="14">
        <v>16554</v>
      </c>
      <c r="K157" s="14"/>
      <c r="L157" s="14" t="s">
        <v>17</v>
      </c>
    </row>
    <row r="158" spans="1:12" x14ac:dyDescent="0.3">
      <c r="A158" s="14" t="s">
        <v>12</v>
      </c>
      <c r="B158" s="14" t="s">
        <v>520</v>
      </c>
      <c r="C158" s="14" t="s">
        <v>353</v>
      </c>
      <c r="D158" s="14">
        <v>18314</v>
      </c>
      <c r="E158" s="14" t="s">
        <v>521</v>
      </c>
      <c r="F158" s="14" t="s">
        <v>522</v>
      </c>
      <c r="G158" s="14"/>
      <c r="H158" s="14" t="s">
        <v>17</v>
      </c>
      <c r="I158" s="14" t="s">
        <v>33</v>
      </c>
      <c r="J158" s="14">
        <v>16555</v>
      </c>
      <c r="K158" s="14"/>
      <c r="L158" s="14" t="s">
        <v>17</v>
      </c>
    </row>
    <row r="159" spans="1:12" x14ac:dyDescent="0.3">
      <c r="A159" s="14" t="s">
        <v>12</v>
      </c>
      <c r="B159" s="14" t="s">
        <v>523</v>
      </c>
      <c r="C159" s="14" t="s">
        <v>353</v>
      </c>
      <c r="D159" s="14">
        <v>18315</v>
      </c>
      <c r="E159" s="14" t="s">
        <v>524</v>
      </c>
      <c r="F159" s="14" t="s">
        <v>525</v>
      </c>
      <c r="G159" s="14"/>
      <c r="H159" s="14" t="s">
        <v>17</v>
      </c>
      <c r="I159" s="14" t="s">
        <v>33</v>
      </c>
      <c r="J159" s="14">
        <v>16556</v>
      </c>
      <c r="K159" s="14"/>
      <c r="L159" s="14" t="s">
        <v>19</v>
      </c>
    </row>
    <row r="160" spans="1:12" x14ac:dyDescent="0.3">
      <c r="A160" s="14" t="s">
        <v>12</v>
      </c>
      <c r="B160" s="14" t="s">
        <v>526</v>
      </c>
      <c r="C160" s="14" t="s">
        <v>353</v>
      </c>
      <c r="D160" s="14">
        <v>18316</v>
      </c>
      <c r="E160" s="14" t="s">
        <v>527</v>
      </c>
      <c r="F160" s="14" t="s">
        <v>528</v>
      </c>
      <c r="G160" s="14"/>
      <c r="H160" s="14" t="s">
        <v>17</v>
      </c>
      <c r="I160" s="14" t="s">
        <v>71</v>
      </c>
      <c r="J160" s="14">
        <v>16557</v>
      </c>
      <c r="K160" s="14"/>
      <c r="L160" s="14" t="s">
        <v>19</v>
      </c>
    </row>
    <row r="161" spans="1:12" x14ac:dyDescent="0.3">
      <c r="A161" s="14" t="s">
        <v>12</v>
      </c>
      <c r="B161" s="14" t="s">
        <v>529</v>
      </c>
      <c r="C161" s="14" t="s">
        <v>353</v>
      </c>
      <c r="D161" s="14">
        <v>18317</v>
      </c>
      <c r="E161" s="14" t="s">
        <v>530</v>
      </c>
      <c r="F161" s="14" t="s">
        <v>531</v>
      </c>
      <c r="G161" s="14"/>
      <c r="H161" s="14" t="s">
        <v>17</v>
      </c>
      <c r="I161" s="14" t="s">
        <v>33</v>
      </c>
      <c r="J161" s="14">
        <v>16558</v>
      </c>
      <c r="K161" s="14"/>
      <c r="L161" s="14" t="s">
        <v>19</v>
      </c>
    </row>
    <row r="162" spans="1:12" x14ac:dyDescent="0.3">
      <c r="A162" s="14" t="s">
        <v>12</v>
      </c>
      <c r="B162" s="14" t="s">
        <v>532</v>
      </c>
      <c r="C162" s="14" t="s">
        <v>353</v>
      </c>
      <c r="D162" s="14">
        <v>18318</v>
      </c>
      <c r="E162" s="14" t="s">
        <v>533</v>
      </c>
      <c r="F162" s="14" t="s">
        <v>534</v>
      </c>
      <c r="G162" s="14"/>
      <c r="H162" s="14" t="s">
        <v>17</v>
      </c>
      <c r="I162" s="14" t="s">
        <v>33</v>
      </c>
      <c r="J162" s="14">
        <v>16559</v>
      </c>
      <c r="K162" s="14"/>
      <c r="L162" s="14" t="s">
        <v>19</v>
      </c>
    </row>
    <row r="163" spans="1:12" x14ac:dyDescent="0.3">
      <c r="A163" s="14" t="s">
        <v>12</v>
      </c>
      <c r="B163" s="14" t="s">
        <v>535</v>
      </c>
      <c r="C163" s="14" t="s">
        <v>353</v>
      </c>
      <c r="D163" s="14">
        <v>18319</v>
      </c>
      <c r="E163" s="14" t="s">
        <v>390</v>
      </c>
      <c r="F163" s="14" t="s">
        <v>536</v>
      </c>
      <c r="G163" s="14"/>
      <c r="H163" s="14" t="s">
        <v>17</v>
      </c>
      <c r="I163" s="14" t="s">
        <v>24</v>
      </c>
      <c r="J163" s="14">
        <v>16560</v>
      </c>
      <c r="K163" s="14"/>
      <c r="L163" s="14" t="s">
        <v>17</v>
      </c>
    </row>
    <row r="164" spans="1:12" x14ac:dyDescent="0.3">
      <c r="A164" s="14" t="s">
        <v>12</v>
      </c>
      <c r="B164" s="14" t="s">
        <v>537</v>
      </c>
      <c r="C164" s="14" t="s">
        <v>353</v>
      </c>
      <c r="D164" s="14">
        <v>18320</v>
      </c>
      <c r="E164" s="14" t="s">
        <v>538</v>
      </c>
      <c r="F164" s="14" t="s">
        <v>539</v>
      </c>
      <c r="G164" s="14"/>
      <c r="H164" s="14" t="s">
        <v>17</v>
      </c>
      <c r="I164" s="14" t="s">
        <v>33</v>
      </c>
      <c r="J164" s="14">
        <v>16561</v>
      </c>
      <c r="K164" s="14"/>
      <c r="L164" s="14" t="s">
        <v>19</v>
      </c>
    </row>
    <row r="165" spans="1:12" x14ac:dyDescent="0.3">
      <c r="A165" s="14" t="s">
        <v>12</v>
      </c>
      <c r="B165" s="14" t="s">
        <v>540</v>
      </c>
      <c r="C165" s="14" t="s">
        <v>353</v>
      </c>
      <c r="D165" s="14">
        <v>18321</v>
      </c>
      <c r="E165" s="14" t="s">
        <v>541</v>
      </c>
      <c r="F165" s="14" t="s">
        <v>542</v>
      </c>
      <c r="G165" s="14"/>
      <c r="H165" s="14" t="s">
        <v>17</v>
      </c>
      <c r="I165" s="14" t="s">
        <v>33</v>
      </c>
      <c r="J165" s="14">
        <v>16562</v>
      </c>
      <c r="K165" s="14"/>
      <c r="L165" s="14" t="s">
        <v>19</v>
      </c>
    </row>
    <row r="166" spans="1:12" x14ac:dyDescent="0.3">
      <c r="A166" s="14" t="s">
        <v>12</v>
      </c>
      <c r="B166" s="14" t="s">
        <v>543</v>
      </c>
      <c r="C166" s="14" t="s">
        <v>353</v>
      </c>
      <c r="D166" s="14">
        <v>18322</v>
      </c>
      <c r="E166" s="14" t="s">
        <v>544</v>
      </c>
      <c r="F166" s="14" t="s">
        <v>545</v>
      </c>
      <c r="G166" s="14"/>
      <c r="H166" s="14" t="s">
        <v>17</v>
      </c>
      <c r="I166" s="14" t="s">
        <v>33</v>
      </c>
      <c r="J166" s="14">
        <v>16563</v>
      </c>
      <c r="K166" s="14"/>
      <c r="L166" s="14" t="s">
        <v>19</v>
      </c>
    </row>
    <row r="167" spans="1:12" x14ac:dyDescent="0.3">
      <c r="A167" s="14" t="s">
        <v>12</v>
      </c>
      <c r="B167" s="14" t="s">
        <v>546</v>
      </c>
      <c r="C167" s="14" t="s">
        <v>353</v>
      </c>
      <c r="D167" s="14">
        <v>18323</v>
      </c>
      <c r="E167" s="14" t="s">
        <v>547</v>
      </c>
      <c r="F167" s="14" t="s">
        <v>548</v>
      </c>
      <c r="G167" s="14"/>
      <c r="H167" s="14" t="s">
        <v>17</v>
      </c>
      <c r="I167" s="14" t="s">
        <v>33</v>
      </c>
      <c r="J167" s="14">
        <v>16564</v>
      </c>
      <c r="K167" s="14"/>
      <c r="L167" s="14" t="s">
        <v>17</v>
      </c>
    </row>
    <row r="168" spans="1:12" x14ac:dyDescent="0.3">
      <c r="A168" s="14" t="s">
        <v>12</v>
      </c>
      <c r="B168" s="14" t="s">
        <v>549</v>
      </c>
      <c r="C168" s="14" t="s">
        <v>353</v>
      </c>
      <c r="D168" s="14">
        <v>18324</v>
      </c>
      <c r="E168" s="14" t="s">
        <v>550</v>
      </c>
      <c r="F168" s="14" t="s">
        <v>551</v>
      </c>
      <c r="G168" s="14"/>
      <c r="H168" s="14" t="s">
        <v>17</v>
      </c>
      <c r="I168" s="14" t="s">
        <v>71</v>
      </c>
      <c r="J168" s="14">
        <v>16565</v>
      </c>
      <c r="K168" s="14"/>
      <c r="L168" s="14" t="s">
        <v>19</v>
      </c>
    </row>
    <row r="169" spans="1:12" x14ac:dyDescent="0.3">
      <c r="A169" s="14" t="s">
        <v>12</v>
      </c>
      <c r="B169" s="14" t="s">
        <v>552</v>
      </c>
      <c r="C169" s="14" t="s">
        <v>353</v>
      </c>
      <c r="D169" s="14">
        <v>18325</v>
      </c>
      <c r="E169" s="14" t="s">
        <v>553</v>
      </c>
      <c r="F169" s="14" t="s">
        <v>554</v>
      </c>
      <c r="G169" s="14"/>
      <c r="H169" s="14" t="s">
        <v>17</v>
      </c>
      <c r="I169" s="14" t="s">
        <v>33</v>
      </c>
      <c r="J169" s="14">
        <v>16566</v>
      </c>
      <c r="K169" s="14"/>
      <c r="L169" s="14" t="s">
        <v>17</v>
      </c>
    </row>
    <row r="170" spans="1:12" x14ac:dyDescent="0.3">
      <c r="A170" s="14" t="s">
        <v>12</v>
      </c>
      <c r="B170" s="14" t="s">
        <v>555</v>
      </c>
      <c r="C170" s="14" t="s">
        <v>353</v>
      </c>
      <c r="D170" s="14">
        <v>18326</v>
      </c>
      <c r="E170" s="14" t="s">
        <v>556</v>
      </c>
      <c r="F170" s="14" t="s">
        <v>557</v>
      </c>
      <c r="G170" s="14"/>
      <c r="H170" s="14" t="s">
        <v>17</v>
      </c>
      <c r="I170" s="14" t="s">
        <v>33</v>
      </c>
      <c r="J170" s="14">
        <v>16567</v>
      </c>
      <c r="K170" s="14"/>
      <c r="L170" s="14" t="s">
        <v>19</v>
      </c>
    </row>
    <row r="171" spans="1:12" x14ac:dyDescent="0.3">
      <c r="A171" s="14" t="s">
        <v>12</v>
      </c>
      <c r="B171" s="14" t="s">
        <v>558</v>
      </c>
      <c r="C171" s="14" t="s">
        <v>353</v>
      </c>
      <c r="D171" s="14">
        <v>18327</v>
      </c>
      <c r="E171" s="14" t="s">
        <v>559</v>
      </c>
      <c r="F171" s="14" t="s">
        <v>560</v>
      </c>
      <c r="G171" s="14"/>
      <c r="H171" s="14" t="s">
        <v>17</v>
      </c>
      <c r="I171" s="14" t="s">
        <v>71</v>
      </c>
      <c r="J171" s="14">
        <v>16568</v>
      </c>
      <c r="K171" s="14"/>
      <c r="L171" s="14" t="s">
        <v>19</v>
      </c>
    </row>
    <row r="172" spans="1:12" x14ac:dyDescent="0.3">
      <c r="A172" s="14" t="s">
        <v>12</v>
      </c>
      <c r="B172" s="14" t="s">
        <v>561</v>
      </c>
      <c r="C172" s="14" t="s">
        <v>353</v>
      </c>
      <c r="D172" s="14">
        <v>18328</v>
      </c>
      <c r="E172" s="14" t="s">
        <v>562</v>
      </c>
      <c r="F172" s="14" t="s">
        <v>563</v>
      </c>
      <c r="G172" s="14"/>
      <c r="H172" s="14" t="s">
        <v>17</v>
      </c>
      <c r="I172" s="14" t="s">
        <v>33</v>
      </c>
      <c r="J172" s="14">
        <v>16569</v>
      </c>
      <c r="K172" s="14"/>
      <c r="L172" s="14" t="s">
        <v>19</v>
      </c>
    </row>
    <row r="173" spans="1:12" x14ac:dyDescent="0.3">
      <c r="A173" s="14" t="s">
        <v>12</v>
      </c>
      <c r="B173" s="14" t="s">
        <v>564</v>
      </c>
      <c r="C173" s="14" t="s">
        <v>353</v>
      </c>
      <c r="D173" s="14">
        <v>18329</v>
      </c>
      <c r="E173" s="14" t="s">
        <v>565</v>
      </c>
      <c r="F173" s="14" t="s">
        <v>566</v>
      </c>
      <c r="G173" s="14"/>
      <c r="H173" s="14" t="s">
        <v>17</v>
      </c>
      <c r="I173" s="14" t="s">
        <v>33</v>
      </c>
      <c r="J173" s="14">
        <v>16570</v>
      </c>
      <c r="K173" s="14"/>
      <c r="L173" s="14" t="s">
        <v>19</v>
      </c>
    </row>
    <row r="174" spans="1:12" x14ac:dyDescent="0.3">
      <c r="A174" s="14" t="s">
        <v>12</v>
      </c>
      <c r="B174" s="14" t="s">
        <v>567</v>
      </c>
      <c r="C174" s="14" t="s">
        <v>353</v>
      </c>
      <c r="D174" s="14">
        <v>18330</v>
      </c>
      <c r="E174" s="14" t="s">
        <v>559</v>
      </c>
      <c r="F174" s="14" t="s">
        <v>568</v>
      </c>
      <c r="G174" s="14"/>
      <c r="H174" s="14" t="s">
        <v>17</v>
      </c>
      <c r="I174" s="14" t="s">
        <v>33</v>
      </c>
      <c r="J174" s="14">
        <v>16571</v>
      </c>
      <c r="K174" s="14"/>
      <c r="L174" s="14" t="s">
        <v>17</v>
      </c>
    </row>
    <row r="175" spans="1:12" x14ac:dyDescent="0.3">
      <c r="A175" s="14" t="s">
        <v>12</v>
      </c>
      <c r="B175" s="14" t="s">
        <v>569</v>
      </c>
      <c r="C175" s="14" t="s">
        <v>353</v>
      </c>
      <c r="D175" s="14">
        <v>18331</v>
      </c>
      <c r="E175" s="14" t="s">
        <v>570</v>
      </c>
      <c r="F175" s="14" t="s">
        <v>571</v>
      </c>
      <c r="G175" s="14"/>
      <c r="H175" s="14" t="s">
        <v>17</v>
      </c>
      <c r="I175" s="14" t="s">
        <v>33</v>
      </c>
      <c r="J175" s="14">
        <v>16572</v>
      </c>
      <c r="K175" s="14"/>
      <c r="L175" s="14" t="s">
        <v>19</v>
      </c>
    </row>
    <row r="176" spans="1:12" x14ac:dyDescent="0.3">
      <c r="A176" s="14" t="s">
        <v>12</v>
      </c>
      <c r="B176" s="14" t="s">
        <v>572</v>
      </c>
      <c r="C176" s="14" t="s">
        <v>353</v>
      </c>
      <c r="D176" s="14">
        <v>18332</v>
      </c>
      <c r="E176" s="14" t="s">
        <v>573</v>
      </c>
      <c r="F176" s="14" t="s">
        <v>574</v>
      </c>
      <c r="G176" s="14"/>
      <c r="H176" s="14" t="s">
        <v>17</v>
      </c>
      <c r="I176" s="14" t="s">
        <v>33</v>
      </c>
      <c r="J176" s="14">
        <v>16573</v>
      </c>
      <c r="K176" s="14"/>
      <c r="L176" s="14" t="s">
        <v>17</v>
      </c>
    </row>
    <row r="177" spans="1:12" x14ac:dyDescent="0.3">
      <c r="A177" s="14" t="s">
        <v>12</v>
      </c>
      <c r="B177" s="14" t="s">
        <v>575</v>
      </c>
      <c r="C177" s="14" t="s">
        <v>353</v>
      </c>
      <c r="D177" s="14">
        <v>18333</v>
      </c>
      <c r="E177" s="14" t="s">
        <v>576</v>
      </c>
      <c r="F177" s="14" t="s">
        <v>577</v>
      </c>
      <c r="G177" s="14"/>
      <c r="H177" s="14" t="s">
        <v>17</v>
      </c>
      <c r="I177" s="14" t="s">
        <v>33</v>
      </c>
      <c r="J177" s="14">
        <v>16574</v>
      </c>
      <c r="K177" s="14"/>
      <c r="L177" s="14" t="s">
        <v>17</v>
      </c>
    </row>
    <row r="178" spans="1:12" x14ac:dyDescent="0.3">
      <c r="A178" s="14" t="s">
        <v>12</v>
      </c>
      <c r="B178" s="14" t="s">
        <v>578</v>
      </c>
      <c r="C178" s="14" t="s">
        <v>353</v>
      </c>
      <c r="D178" s="14">
        <v>18334</v>
      </c>
      <c r="E178" s="14" t="s">
        <v>579</v>
      </c>
      <c r="F178" s="14" t="s">
        <v>580</v>
      </c>
      <c r="G178" s="14"/>
      <c r="H178" s="14" t="s">
        <v>17</v>
      </c>
      <c r="I178" s="14" t="s">
        <v>33</v>
      </c>
      <c r="J178" s="14">
        <v>16575</v>
      </c>
      <c r="K178" s="14"/>
      <c r="L178" s="14" t="s">
        <v>19</v>
      </c>
    </row>
    <row r="179" spans="1:12" x14ac:dyDescent="0.3">
      <c r="A179" s="14" t="s">
        <v>12</v>
      </c>
      <c r="B179" s="14" t="s">
        <v>581</v>
      </c>
      <c r="C179" s="14" t="s">
        <v>353</v>
      </c>
      <c r="D179" s="14">
        <v>18335</v>
      </c>
      <c r="E179" s="14" t="s">
        <v>582</v>
      </c>
      <c r="F179" s="14" t="s">
        <v>583</v>
      </c>
      <c r="G179" s="14"/>
      <c r="H179" s="14" t="s">
        <v>17</v>
      </c>
      <c r="I179" s="14" t="s">
        <v>33</v>
      </c>
      <c r="J179" s="14">
        <v>16576</v>
      </c>
      <c r="K179" s="14"/>
      <c r="L179" s="14" t="s">
        <v>19</v>
      </c>
    </row>
    <row r="180" spans="1:12" x14ac:dyDescent="0.3">
      <c r="A180" s="14" t="s">
        <v>12</v>
      </c>
      <c r="B180" s="14" t="s">
        <v>584</v>
      </c>
      <c r="C180" s="14" t="s">
        <v>353</v>
      </c>
      <c r="D180" s="14">
        <v>18336</v>
      </c>
      <c r="E180" s="14" t="s">
        <v>585</v>
      </c>
      <c r="F180" s="14" t="s">
        <v>586</v>
      </c>
      <c r="G180" s="14"/>
      <c r="H180" s="14" t="s">
        <v>17</v>
      </c>
      <c r="I180" s="14" t="s">
        <v>33</v>
      </c>
      <c r="J180" s="14">
        <v>16577</v>
      </c>
      <c r="K180" s="14"/>
      <c r="L180" s="14" t="s">
        <v>19</v>
      </c>
    </row>
    <row r="181" spans="1:12" x14ac:dyDescent="0.3">
      <c r="A181" s="14" t="s">
        <v>12</v>
      </c>
      <c r="B181" s="14" t="s">
        <v>587</v>
      </c>
      <c r="C181" s="14" t="s">
        <v>353</v>
      </c>
      <c r="D181" s="14">
        <v>18337</v>
      </c>
      <c r="E181" s="14" t="s">
        <v>588</v>
      </c>
      <c r="F181" s="14" t="s">
        <v>589</v>
      </c>
      <c r="G181" s="14"/>
      <c r="H181" s="14" t="s">
        <v>17</v>
      </c>
      <c r="I181" s="14" t="s">
        <v>33</v>
      </c>
      <c r="J181" s="14">
        <v>16578</v>
      </c>
      <c r="K181" s="14"/>
      <c r="L181" s="14" t="s">
        <v>17</v>
      </c>
    </row>
    <row r="182" spans="1:12" x14ac:dyDescent="0.3">
      <c r="A182" s="14" t="s">
        <v>12</v>
      </c>
      <c r="B182" s="14" t="s">
        <v>590</v>
      </c>
      <c r="C182" s="14" t="s">
        <v>353</v>
      </c>
      <c r="D182" s="14">
        <v>18338</v>
      </c>
      <c r="E182" s="14" t="s">
        <v>591</v>
      </c>
      <c r="F182" s="14" t="s">
        <v>592</v>
      </c>
      <c r="G182" s="14" t="s">
        <v>593</v>
      </c>
      <c r="H182" s="14" t="s">
        <v>19</v>
      </c>
      <c r="I182" s="14" t="s">
        <v>24</v>
      </c>
      <c r="J182" s="14"/>
      <c r="K182" s="14" t="s">
        <v>100</v>
      </c>
      <c r="L182" s="14" t="s">
        <v>17</v>
      </c>
    </row>
    <row r="183" spans="1:12" x14ac:dyDescent="0.3">
      <c r="A183" s="14" t="s">
        <v>12</v>
      </c>
      <c r="B183" s="14" t="s">
        <v>594</v>
      </c>
      <c r="C183" s="14" t="s">
        <v>353</v>
      </c>
      <c r="D183" s="14">
        <v>18339</v>
      </c>
      <c r="E183" s="14" t="s">
        <v>595</v>
      </c>
      <c r="F183" s="14" t="s">
        <v>596</v>
      </c>
      <c r="G183" s="14"/>
      <c r="H183" s="14" t="s">
        <v>17</v>
      </c>
      <c r="I183" s="14" t="s">
        <v>33</v>
      </c>
      <c r="J183" s="14">
        <v>16579</v>
      </c>
      <c r="K183" s="14"/>
      <c r="L183" s="14" t="s">
        <v>19</v>
      </c>
    </row>
    <row r="184" spans="1:12" x14ac:dyDescent="0.3">
      <c r="A184" s="14" t="s">
        <v>12</v>
      </c>
      <c r="B184" s="14" t="s">
        <v>597</v>
      </c>
      <c r="C184" s="14" t="s">
        <v>353</v>
      </c>
      <c r="D184" s="14">
        <v>18340</v>
      </c>
      <c r="E184" s="14" t="s">
        <v>598</v>
      </c>
      <c r="F184" s="14" t="s">
        <v>592</v>
      </c>
      <c r="G184" s="14" t="s">
        <v>599</v>
      </c>
      <c r="H184" s="14" t="s">
        <v>19</v>
      </c>
      <c r="I184" s="14" t="s">
        <v>62</v>
      </c>
      <c r="J184" s="14"/>
      <c r="K184" s="14" t="s">
        <v>600</v>
      </c>
      <c r="L184" s="14" t="s">
        <v>19</v>
      </c>
    </row>
    <row r="185" spans="1:12" x14ac:dyDescent="0.3">
      <c r="A185" s="14" t="s">
        <v>12</v>
      </c>
      <c r="B185" s="14" t="s">
        <v>601</v>
      </c>
      <c r="C185" s="14" t="s">
        <v>353</v>
      </c>
      <c r="D185" s="14">
        <v>18341</v>
      </c>
      <c r="E185" s="14" t="s">
        <v>602</v>
      </c>
      <c r="F185" s="14" t="s">
        <v>603</v>
      </c>
      <c r="G185" s="14"/>
      <c r="H185" s="14" t="s">
        <v>17</v>
      </c>
      <c r="I185" s="14" t="s">
        <v>33</v>
      </c>
      <c r="J185" s="14">
        <v>16580</v>
      </c>
      <c r="K185" s="14"/>
      <c r="L185" s="14" t="s">
        <v>17</v>
      </c>
    </row>
    <row r="186" spans="1:12" x14ac:dyDescent="0.3">
      <c r="A186" s="14" t="s">
        <v>12</v>
      </c>
      <c r="B186" s="14" t="s">
        <v>604</v>
      </c>
      <c r="C186" s="14" t="s">
        <v>353</v>
      </c>
      <c r="D186" s="14">
        <v>18342</v>
      </c>
      <c r="E186" s="14" t="s">
        <v>605</v>
      </c>
      <c r="F186" s="14" t="s">
        <v>606</v>
      </c>
      <c r="G186" s="14"/>
      <c r="H186" s="14" t="s">
        <v>17</v>
      </c>
      <c r="I186" s="14" t="s">
        <v>33</v>
      </c>
      <c r="J186" s="14">
        <v>16581</v>
      </c>
      <c r="K186" s="14"/>
      <c r="L186" s="14" t="s">
        <v>19</v>
      </c>
    </row>
    <row r="187" spans="1:12" x14ac:dyDescent="0.3">
      <c r="A187" s="14" t="s">
        <v>12</v>
      </c>
      <c r="B187" s="14" t="s">
        <v>607</v>
      </c>
      <c r="C187" s="14" t="s">
        <v>353</v>
      </c>
      <c r="D187" s="14">
        <v>18343</v>
      </c>
      <c r="E187" s="14" t="s">
        <v>608</v>
      </c>
      <c r="F187" s="14" t="s">
        <v>609</v>
      </c>
      <c r="G187" s="14"/>
      <c r="H187" s="14" t="s">
        <v>17</v>
      </c>
      <c r="I187" s="14" t="s">
        <v>33</v>
      </c>
      <c r="J187" s="14">
        <v>16582</v>
      </c>
      <c r="K187" s="14"/>
      <c r="L187" s="14" t="s">
        <v>19</v>
      </c>
    </row>
    <row r="188" spans="1:12" x14ac:dyDescent="0.3">
      <c r="A188" s="14" t="s">
        <v>12</v>
      </c>
      <c r="B188" s="14" t="s">
        <v>610</v>
      </c>
      <c r="C188" s="14" t="s">
        <v>353</v>
      </c>
      <c r="D188" s="14">
        <v>18344</v>
      </c>
      <c r="E188" s="14" t="s">
        <v>611</v>
      </c>
      <c r="F188" s="14" t="s">
        <v>612</v>
      </c>
      <c r="G188" s="14"/>
      <c r="H188" s="14" t="s">
        <v>17</v>
      </c>
      <c r="I188" s="14" t="s">
        <v>33</v>
      </c>
      <c r="J188" s="14">
        <v>16583</v>
      </c>
      <c r="K188" s="14"/>
      <c r="L188" s="14" t="s">
        <v>19</v>
      </c>
    </row>
    <row r="189" spans="1:12" x14ac:dyDescent="0.3">
      <c r="A189" s="14" t="s">
        <v>12</v>
      </c>
      <c r="B189" s="14" t="s">
        <v>613</v>
      </c>
      <c r="C189" s="14" t="s">
        <v>353</v>
      </c>
      <c r="D189" s="14">
        <v>18345</v>
      </c>
      <c r="E189" s="14" t="s">
        <v>614</v>
      </c>
      <c r="F189" s="14" t="s">
        <v>615</v>
      </c>
      <c r="G189" s="14"/>
      <c r="H189" s="14" t="s">
        <v>17</v>
      </c>
      <c r="I189" s="14" t="s">
        <v>33</v>
      </c>
      <c r="J189" s="14">
        <v>16584</v>
      </c>
      <c r="K189" s="14"/>
      <c r="L189" s="14" t="s">
        <v>19</v>
      </c>
    </row>
    <row r="190" spans="1:12" x14ac:dyDescent="0.3">
      <c r="A190" s="14" t="s">
        <v>12</v>
      </c>
      <c r="B190" s="14" t="s">
        <v>616</v>
      </c>
      <c r="C190" s="14" t="s">
        <v>353</v>
      </c>
      <c r="D190" s="14">
        <v>18346</v>
      </c>
      <c r="E190" s="14" t="s">
        <v>617</v>
      </c>
      <c r="F190" s="14" t="s">
        <v>618</v>
      </c>
      <c r="G190" s="14"/>
      <c r="H190" s="14" t="s">
        <v>17</v>
      </c>
      <c r="I190" s="14" t="s">
        <v>33</v>
      </c>
      <c r="J190" s="14">
        <v>16585</v>
      </c>
      <c r="K190" s="14"/>
      <c r="L190" s="14" t="s">
        <v>19</v>
      </c>
    </row>
    <row r="191" spans="1:12" x14ac:dyDescent="0.3">
      <c r="A191" s="14" t="s">
        <v>12</v>
      </c>
      <c r="B191" s="14" t="s">
        <v>619</v>
      </c>
      <c r="C191" s="14" t="s">
        <v>353</v>
      </c>
      <c r="D191" s="14">
        <v>18347</v>
      </c>
      <c r="E191" s="14" t="s">
        <v>620</v>
      </c>
      <c r="F191" s="14"/>
      <c r="G191" s="14" t="s">
        <v>3230</v>
      </c>
      <c r="H191" s="14" t="s">
        <v>17</v>
      </c>
      <c r="I191" s="14" t="s">
        <v>621</v>
      </c>
      <c r="J191" s="14"/>
      <c r="K191" s="14"/>
      <c r="L191" s="14" t="s">
        <v>17</v>
      </c>
    </row>
    <row r="192" spans="1:12" x14ac:dyDescent="0.3">
      <c r="A192" s="14" t="s">
        <v>12</v>
      </c>
      <c r="B192" s="14" t="s">
        <v>622</v>
      </c>
      <c r="C192" s="14" t="s">
        <v>353</v>
      </c>
      <c r="D192" s="14">
        <v>18348</v>
      </c>
      <c r="E192" s="14" t="s">
        <v>623</v>
      </c>
      <c r="F192" s="14" t="s">
        <v>624</v>
      </c>
      <c r="G192" s="14"/>
      <c r="H192" s="14" t="s">
        <v>17</v>
      </c>
      <c r="I192" s="14" t="s">
        <v>71</v>
      </c>
      <c r="J192" s="14">
        <v>16586</v>
      </c>
      <c r="K192" s="14"/>
      <c r="L192" s="14" t="s">
        <v>17</v>
      </c>
    </row>
    <row r="193" spans="1:12" x14ac:dyDescent="0.3">
      <c r="A193" s="14" t="s">
        <v>12</v>
      </c>
      <c r="B193" s="14" t="s">
        <v>625</v>
      </c>
      <c r="C193" s="14" t="s">
        <v>353</v>
      </c>
      <c r="D193" s="14">
        <v>18349</v>
      </c>
      <c r="E193" s="14" t="s">
        <v>626</v>
      </c>
      <c r="F193" s="14" t="s">
        <v>627</v>
      </c>
      <c r="G193" s="14"/>
      <c r="H193" s="14" t="s">
        <v>17</v>
      </c>
      <c r="I193" s="14" t="s">
        <v>33</v>
      </c>
      <c r="J193" s="14">
        <v>16587</v>
      </c>
      <c r="K193" s="14"/>
      <c r="L193" s="14" t="s">
        <v>19</v>
      </c>
    </row>
    <row r="194" spans="1:12" x14ac:dyDescent="0.3">
      <c r="A194" s="14" t="s">
        <v>12</v>
      </c>
      <c r="B194" s="14" t="s">
        <v>628</v>
      </c>
      <c r="C194" s="14" t="s">
        <v>353</v>
      </c>
      <c r="D194" s="14">
        <v>18350</v>
      </c>
      <c r="E194" s="14" t="s">
        <v>629</v>
      </c>
      <c r="F194" s="14" t="s">
        <v>630</v>
      </c>
      <c r="G194" s="14"/>
      <c r="H194" s="14" t="s">
        <v>17</v>
      </c>
      <c r="I194" s="14" t="s">
        <v>33</v>
      </c>
      <c r="J194" s="14">
        <v>16588</v>
      </c>
      <c r="K194" s="14"/>
      <c r="L194" s="14" t="s">
        <v>19</v>
      </c>
    </row>
    <row r="195" spans="1:12" x14ac:dyDescent="0.3">
      <c r="A195" s="14" t="s">
        <v>12</v>
      </c>
      <c r="B195" s="14" t="s">
        <v>631</v>
      </c>
      <c r="C195" s="14" t="s">
        <v>353</v>
      </c>
      <c r="D195" s="14">
        <v>18351</v>
      </c>
      <c r="E195" s="14" t="s">
        <v>632</v>
      </c>
      <c r="F195" s="14" t="s">
        <v>633</v>
      </c>
      <c r="G195" s="14"/>
      <c r="H195" s="14" t="s">
        <v>17</v>
      </c>
      <c r="I195" s="14" t="s">
        <v>33</v>
      </c>
      <c r="J195" s="14">
        <v>16589</v>
      </c>
      <c r="K195" s="14"/>
      <c r="L195" s="14" t="s">
        <v>19</v>
      </c>
    </row>
    <row r="196" spans="1:12" x14ac:dyDescent="0.3">
      <c r="A196" s="14" t="s">
        <v>12</v>
      </c>
      <c r="B196" s="14" t="s">
        <v>634</v>
      </c>
      <c r="C196" s="14" t="s">
        <v>353</v>
      </c>
      <c r="D196" s="14">
        <v>18352</v>
      </c>
      <c r="E196" s="14" t="s">
        <v>635</v>
      </c>
      <c r="F196" s="14" t="s">
        <v>636</v>
      </c>
      <c r="G196" s="14"/>
      <c r="H196" s="14" t="s">
        <v>17</v>
      </c>
      <c r="I196" s="14" t="s">
        <v>33</v>
      </c>
      <c r="J196" s="14">
        <v>16590</v>
      </c>
      <c r="K196" s="14"/>
      <c r="L196" s="14" t="s">
        <v>19</v>
      </c>
    </row>
    <row r="197" spans="1:12" x14ac:dyDescent="0.3">
      <c r="A197" s="14" t="s">
        <v>12</v>
      </c>
      <c r="B197" s="14" t="s">
        <v>637</v>
      </c>
      <c r="C197" s="14" t="s">
        <v>353</v>
      </c>
      <c r="D197" s="14">
        <v>18353</v>
      </c>
      <c r="E197" s="14" t="s">
        <v>516</v>
      </c>
      <c r="F197" s="14" t="s">
        <v>638</v>
      </c>
      <c r="G197" s="14" t="s">
        <v>639</v>
      </c>
      <c r="H197" s="14" t="s">
        <v>17</v>
      </c>
      <c r="I197" s="14" t="s">
        <v>18</v>
      </c>
      <c r="J197" s="14">
        <v>16591</v>
      </c>
      <c r="K197" s="14"/>
      <c r="L197" s="14" t="s">
        <v>17</v>
      </c>
    </row>
    <row r="198" spans="1:12" x14ac:dyDescent="0.3">
      <c r="A198" s="14" t="s">
        <v>12</v>
      </c>
      <c r="B198" s="14" t="s">
        <v>640</v>
      </c>
      <c r="C198" s="14" t="s">
        <v>353</v>
      </c>
      <c r="D198" s="14">
        <v>18354</v>
      </c>
      <c r="E198" s="14" t="s">
        <v>641</v>
      </c>
      <c r="F198" s="14" t="s">
        <v>642</v>
      </c>
      <c r="G198" s="14" t="s">
        <v>643</v>
      </c>
      <c r="H198" s="14" t="s">
        <v>19</v>
      </c>
      <c r="I198" s="14" t="s">
        <v>24</v>
      </c>
      <c r="J198" s="14"/>
      <c r="K198" s="14" t="s">
        <v>100</v>
      </c>
      <c r="L198" s="14" t="s">
        <v>17</v>
      </c>
    </row>
    <row r="199" spans="1:12" x14ac:dyDescent="0.3">
      <c r="A199" s="14" t="s">
        <v>12</v>
      </c>
      <c r="B199" s="14" t="s">
        <v>644</v>
      </c>
      <c r="C199" s="14" t="s">
        <v>353</v>
      </c>
      <c r="D199" s="14">
        <v>18355</v>
      </c>
      <c r="E199" s="14" t="s">
        <v>645</v>
      </c>
      <c r="F199" s="14" t="s">
        <v>646</v>
      </c>
      <c r="G199" s="14"/>
      <c r="H199" s="14" t="s">
        <v>17</v>
      </c>
      <c r="I199" s="14" t="s">
        <v>33</v>
      </c>
      <c r="J199" s="14">
        <v>16592</v>
      </c>
      <c r="K199" s="14"/>
      <c r="L199" s="14" t="s">
        <v>17</v>
      </c>
    </row>
    <row r="200" spans="1:12" x14ac:dyDescent="0.3">
      <c r="A200" s="14" t="s">
        <v>12</v>
      </c>
      <c r="B200" s="14" t="s">
        <v>647</v>
      </c>
      <c r="C200" s="14" t="s">
        <v>353</v>
      </c>
      <c r="D200" s="14">
        <v>18356</v>
      </c>
      <c r="E200" s="14" t="s">
        <v>648</v>
      </c>
      <c r="F200" s="14" t="s">
        <v>649</v>
      </c>
      <c r="G200" s="14"/>
      <c r="H200" s="14" t="s">
        <v>17</v>
      </c>
      <c r="I200" s="14" t="s">
        <v>33</v>
      </c>
      <c r="J200" s="14">
        <v>16593</v>
      </c>
      <c r="K200" s="14"/>
      <c r="L200" s="14" t="s">
        <v>17</v>
      </c>
    </row>
    <row r="201" spans="1:12" x14ac:dyDescent="0.3">
      <c r="A201" s="14" t="s">
        <v>12</v>
      </c>
      <c r="B201" s="14" t="s">
        <v>650</v>
      </c>
      <c r="C201" s="14" t="s">
        <v>353</v>
      </c>
      <c r="D201" s="14">
        <v>18357</v>
      </c>
      <c r="E201" s="14" t="s">
        <v>651</v>
      </c>
      <c r="F201" s="14" t="s">
        <v>652</v>
      </c>
      <c r="G201" s="14" t="s">
        <v>653</v>
      </c>
      <c r="H201" s="14" t="s">
        <v>19</v>
      </c>
      <c r="I201" s="14" t="s">
        <v>62</v>
      </c>
      <c r="J201" s="14"/>
      <c r="K201" s="14" t="s">
        <v>63</v>
      </c>
      <c r="L201" s="14" t="s">
        <v>17</v>
      </c>
    </row>
    <row r="202" spans="1:12" x14ac:dyDescent="0.3">
      <c r="A202" s="14" t="s">
        <v>12</v>
      </c>
      <c r="B202" s="14" t="s">
        <v>654</v>
      </c>
      <c r="C202" s="14" t="s">
        <v>353</v>
      </c>
      <c r="D202" s="14">
        <v>18358</v>
      </c>
      <c r="E202" s="14" t="s">
        <v>655</v>
      </c>
      <c r="F202" s="14" t="s">
        <v>656</v>
      </c>
      <c r="G202" s="14"/>
      <c r="H202" s="14" t="s">
        <v>17</v>
      </c>
      <c r="I202" s="14" t="s">
        <v>33</v>
      </c>
      <c r="J202" s="14">
        <v>16594</v>
      </c>
      <c r="K202" s="14"/>
      <c r="L202" s="14" t="s">
        <v>17</v>
      </c>
    </row>
    <row r="203" spans="1:12" x14ac:dyDescent="0.3">
      <c r="A203" s="14" t="s">
        <v>12</v>
      </c>
      <c r="B203" s="14" t="s">
        <v>657</v>
      </c>
      <c r="C203" s="14" t="s">
        <v>353</v>
      </c>
      <c r="D203" s="14">
        <v>18359</v>
      </c>
      <c r="E203" s="14" t="s">
        <v>347</v>
      </c>
      <c r="F203" s="14" t="s">
        <v>658</v>
      </c>
      <c r="G203" s="14"/>
      <c r="H203" s="14" t="s">
        <v>17</v>
      </c>
      <c r="I203" s="14" t="s">
        <v>71</v>
      </c>
      <c r="J203" s="14">
        <v>16595</v>
      </c>
      <c r="K203" s="14"/>
      <c r="L203" s="14" t="s">
        <v>17</v>
      </c>
    </row>
    <row r="204" spans="1:12" x14ac:dyDescent="0.3">
      <c r="A204" s="14" t="s">
        <v>12</v>
      </c>
      <c r="B204" s="14" t="s">
        <v>659</v>
      </c>
      <c r="C204" s="14" t="s">
        <v>353</v>
      </c>
      <c r="D204" s="14">
        <v>18360</v>
      </c>
      <c r="E204" s="14" t="s">
        <v>660</v>
      </c>
      <c r="F204" s="14" t="s">
        <v>661</v>
      </c>
      <c r="G204" s="14"/>
      <c r="H204" s="14" t="s">
        <v>17</v>
      </c>
      <c r="I204" s="14" t="s">
        <v>33</v>
      </c>
      <c r="J204" s="14">
        <v>16596</v>
      </c>
      <c r="K204" s="14"/>
      <c r="L204" s="14" t="s">
        <v>19</v>
      </c>
    </row>
    <row r="205" spans="1:12" x14ac:dyDescent="0.3">
      <c r="A205" s="14" t="s">
        <v>12</v>
      </c>
      <c r="B205" s="14" t="s">
        <v>662</v>
      </c>
      <c r="C205" s="14" t="s">
        <v>353</v>
      </c>
      <c r="D205" s="14">
        <v>18361</v>
      </c>
      <c r="E205" s="14" t="s">
        <v>663</v>
      </c>
      <c r="F205" s="14" t="s">
        <v>664</v>
      </c>
      <c r="G205" s="14"/>
      <c r="H205" s="14" t="s">
        <v>17</v>
      </c>
      <c r="I205" s="14" t="s">
        <v>33</v>
      </c>
      <c r="J205" s="14">
        <v>16597</v>
      </c>
      <c r="K205" s="14"/>
      <c r="L205" s="14" t="s">
        <v>19</v>
      </c>
    </row>
    <row r="206" spans="1:12" x14ac:dyDescent="0.3">
      <c r="A206" s="14" t="s">
        <v>12</v>
      </c>
      <c r="B206" s="14" t="s">
        <v>665</v>
      </c>
      <c r="C206" s="14" t="s">
        <v>353</v>
      </c>
      <c r="D206" s="14">
        <v>18362</v>
      </c>
      <c r="E206" s="14" t="s">
        <v>666</v>
      </c>
      <c r="F206" s="14" t="s">
        <v>667</v>
      </c>
      <c r="G206" s="14"/>
      <c r="H206" s="14" t="s">
        <v>17</v>
      </c>
      <c r="I206" s="14" t="s">
        <v>33</v>
      </c>
      <c r="J206" s="14">
        <v>16598</v>
      </c>
      <c r="K206" s="14"/>
      <c r="L206" s="14" t="s">
        <v>17</v>
      </c>
    </row>
    <row r="207" spans="1:12" x14ac:dyDescent="0.3">
      <c r="A207" s="14" t="s">
        <v>12</v>
      </c>
      <c r="B207" s="14" t="s">
        <v>668</v>
      </c>
      <c r="C207" s="14" t="s">
        <v>353</v>
      </c>
      <c r="D207" s="14">
        <v>18363</v>
      </c>
      <c r="E207" s="14" t="s">
        <v>669</v>
      </c>
      <c r="F207" s="14" t="s">
        <v>670</v>
      </c>
      <c r="G207" s="14" t="s">
        <v>671</v>
      </c>
      <c r="H207" s="14" t="s">
        <v>19</v>
      </c>
      <c r="I207" s="14" t="s">
        <v>24</v>
      </c>
      <c r="J207" s="14"/>
      <c r="K207" s="14"/>
      <c r="L207" s="14" t="s">
        <v>17</v>
      </c>
    </row>
    <row r="208" spans="1:12" x14ac:dyDescent="0.3">
      <c r="A208" s="14" t="s">
        <v>12</v>
      </c>
      <c r="B208" s="14" t="s">
        <v>672</v>
      </c>
      <c r="C208" s="14" t="s">
        <v>353</v>
      </c>
      <c r="D208" s="14">
        <v>18364</v>
      </c>
      <c r="E208" s="14" t="s">
        <v>669</v>
      </c>
      <c r="F208" s="14" t="s">
        <v>670</v>
      </c>
      <c r="G208" s="14" t="s">
        <v>673</v>
      </c>
      <c r="H208" s="14" t="s">
        <v>19</v>
      </c>
      <c r="I208" s="14" t="s">
        <v>24</v>
      </c>
      <c r="J208" s="14"/>
      <c r="K208" s="14"/>
      <c r="L208" s="14" t="s">
        <v>17</v>
      </c>
    </row>
    <row r="209" spans="1:12" x14ac:dyDescent="0.3">
      <c r="A209" s="14" t="s">
        <v>12</v>
      </c>
      <c r="B209" s="14" t="s">
        <v>674</v>
      </c>
      <c r="C209" s="14" t="s">
        <v>353</v>
      </c>
      <c r="D209" s="14">
        <v>18365</v>
      </c>
      <c r="E209" s="14" t="s">
        <v>675</v>
      </c>
      <c r="F209" s="14" t="s">
        <v>676</v>
      </c>
      <c r="G209" s="14"/>
      <c r="H209" s="14" t="s">
        <v>17</v>
      </c>
      <c r="I209" s="14" t="s">
        <v>33</v>
      </c>
      <c r="J209" s="14">
        <v>16599</v>
      </c>
      <c r="K209" s="14"/>
      <c r="L209" s="14" t="s">
        <v>17</v>
      </c>
    </row>
    <row r="210" spans="1:12" x14ac:dyDescent="0.3">
      <c r="A210" s="14" t="s">
        <v>12</v>
      </c>
      <c r="B210" s="14" t="s">
        <v>677</v>
      </c>
      <c r="C210" s="14" t="s">
        <v>353</v>
      </c>
      <c r="D210" s="14">
        <v>18366</v>
      </c>
      <c r="E210" s="14" t="s">
        <v>678</v>
      </c>
      <c r="F210" s="14" t="s">
        <v>679</v>
      </c>
      <c r="G210" s="14"/>
      <c r="H210" s="14" t="s">
        <v>17</v>
      </c>
      <c r="I210" s="14" t="s">
        <v>33</v>
      </c>
      <c r="J210" s="14">
        <v>16600</v>
      </c>
      <c r="K210" s="14"/>
      <c r="L210" s="14" t="s">
        <v>19</v>
      </c>
    </row>
    <row r="211" spans="1:12" x14ac:dyDescent="0.3">
      <c r="A211" s="14" t="s">
        <v>12</v>
      </c>
      <c r="B211" s="14" t="s">
        <v>680</v>
      </c>
      <c r="C211" s="14" t="s">
        <v>353</v>
      </c>
      <c r="D211" s="14">
        <v>18367</v>
      </c>
      <c r="E211" s="14" t="s">
        <v>681</v>
      </c>
      <c r="F211" s="14" t="s">
        <v>682</v>
      </c>
      <c r="G211" s="14"/>
      <c r="H211" s="14" t="s">
        <v>17</v>
      </c>
      <c r="I211" s="14" t="s">
        <v>33</v>
      </c>
      <c r="J211" s="14">
        <v>16601</v>
      </c>
      <c r="K211" s="14"/>
      <c r="L211" s="14" t="s">
        <v>19</v>
      </c>
    </row>
    <row r="212" spans="1:12" x14ac:dyDescent="0.3">
      <c r="A212" s="14" t="s">
        <v>12</v>
      </c>
      <c r="B212" s="14" t="s">
        <v>683</v>
      </c>
      <c r="C212" s="14" t="s">
        <v>353</v>
      </c>
      <c r="D212" s="14">
        <v>18368</v>
      </c>
      <c r="E212" s="14" t="s">
        <v>684</v>
      </c>
      <c r="F212" s="14" t="s">
        <v>685</v>
      </c>
      <c r="G212" s="14"/>
      <c r="H212" s="14" t="s">
        <v>17</v>
      </c>
      <c r="I212" s="14" t="s">
        <v>33</v>
      </c>
      <c r="J212" s="14">
        <v>16602</v>
      </c>
      <c r="K212" s="14"/>
      <c r="L212" s="14" t="s">
        <v>19</v>
      </c>
    </row>
    <row r="213" spans="1:12" x14ac:dyDescent="0.3">
      <c r="A213" s="14" t="s">
        <v>12</v>
      </c>
      <c r="B213" s="14" t="s">
        <v>686</v>
      </c>
      <c r="C213" s="14" t="s">
        <v>353</v>
      </c>
      <c r="D213" s="14">
        <v>18369</v>
      </c>
      <c r="E213" s="14" t="s">
        <v>387</v>
      </c>
      <c r="F213" s="14" t="s">
        <v>687</v>
      </c>
      <c r="G213" s="14" t="s">
        <v>688</v>
      </c>
      <c r="H213" s="14" t="s">
        <v>17</v>
      </c>
      <c r="I213" s="14" t="s">
        <v>33</v>
      </c>
      <c r="J213" s="14">
        <v>16603</v>
      </c>
      <c r="K213" s="14"/>
      <c r="L213" s="14" t="s">
        <v>17</v>
      </c>
    </row>
    <row r="214" spans="1:12" x14ac:dyDescent="0.3">
      <c r="A214" s="14" t="s">
        <v>12</v>
      </c>
      <c r="B214" s="14" t="s">
        <v>686</v>
      </c>
      <c r="C214" s="14" t="s">
        <v>353</v>
      </c>
      <c r="D214" s="14">
        <v>18370</v>
      </c>
      <c r="E214" s="14" t="s">
        <v>689</v>
      </c>
      <c r="F214" s="14" t="s">
        <v>690</v>
      </c>
      <c r="G214" s="14"/>
      <c r="H214" s="14" t="s">
        <v>17</v>
      </c>
      <c r="I214" s="14" t="s">
        <v>33</v>
      </c>
      <c r="J214" s="14">
        <v>16604</v>
      </c>
      <c r="K214" s="14"/>
      <c r="L214" s="14" t="s">
        <v>17</v>
      </c>
    </row>
    <row r="215" spans="1:12" x14ac:dyDescent="0.3">
      <c r="A215" s="14" t="s">
        <v>12</v>
      </c>
      <c r="B215" s="14" t="s">
        <v>691</v>
      </c>
      <c r="C215" s="14" t="s">
        <v>353</v>
      </c>
      <c r="D215" s="14">
        <v>18371</v>
      </c>
      <c r="E215" s="14" t="s">
        <v>692</v>
      </c>
      <c r="F215" s="14" t="s">
        <v>693</v>
      </c>
      <c r="G215" s="14"/>
      <c r="H215" s="14" t="s">
        <v>17</v>
      </c>
      <c r="I215" s="14" t="s">
        <v>33</v>
      </c>
      <c r="J215" s="14">
        <v>16605</v>
      </c>
      <c r="K215" s="14"/>
      <c r="L215" s="14" t="s">
        <v>17</v>
      </c>
    </row>
    <row r="216" spans="1:12" x14ac:dyDescent="0.3">
      <c r="A216" s="14" t="s">
        <v>12</v>
      </c>
      <c r="B216" s="14" t="s">
        <v>694</v>
      </c>
      <c r="C216" s="14" t="s">
        <v>353</v>
      </c>
      <c r="D216" s="14">
        <v>18372</v>
      </c>
      <c r="E216" s="14" t="s">
        <v>695</v>
      </c>
      <c r="F216" s="14" t="s">
        <v>696</v>
      </c>
      <c r="G216" s="14"/>
      <c r="H216" s="14" t="s">
        <v>17</v>
      </c>
      <c r="I216" s="14" t="s">
        <v>33</v>
      </c>
      <c r="J216" s="14">
        <v>16606</v>
      </c>
      <c r="K216" s="14"/>
      <c r="L216" s="14" t="s">
        <v>17</v>
      </c>
    </row>
    <row r="217" spans="1:12" x14ac:dyDescent="0.3">
      <c r="A217" s="14" t="s">
        <v>12</v>
      </c>
      <c r="B217" s="14" t="s">
        <v>697</v>
      </c>
      <c r="C217" s="14" t="s">
        <v>353</v>
      </c>
      <c r="D217" s="14">
        <v>18373</v>
      </c>
      <c r="E217" s="14" t="s">
        <v>698</v>
      </c>
      <c r="F217" s="14" t="s">
        <v>699</v>
      </c>
      <c r="G217" s="14"/>
      <c r="H217" s="14" t="s">
        <v>17</v>
      </c>
      <c r="I217" s="14" t="s">
        <v>33</v>
      </c>
      <c r="J217" s="14">
        <v>16607</v>
      </c>
      <c r="K217" s="14"/>
      <c r="L217" s="14" t="s">
        <v>19</v>
      </c>
    </row>
    <row r="218" spans="1:12" x14ac:dyDescent="0.3">
      <c r="A218" s="14" t="s">
        <v>12</v>
      </c>
      <c r="B218" s="14" t="s">
        <v>700</v>
      </c>
      <c r="C218" s="14" t="s">
        <v>353</v>
      </c>
      <c r="D218" s="14">
        <v>18374</v>
      </c>
      <c r="E218" s="14" t="s">
        <v>701</v>
      </c>
      <c r="F218" s="14"/>
      <c r="G218" s="14" t="s">
        <v>702</v>
      </c>
      <c r="H218" s="14" t="s">
        <v>17</v>
      </c>
      <c r="I218" s="14" t="s">
        <v>24</v>
      </c>
      <c r="J218" s="14"/>
      <c r="K218" s="14"/>
      <c r="L218" s="14" t="s">
        <v>17</v>
      </c>
    </row>
    <row r="219" spans="1:12" x14ac:dyDescent="0.3">
      <c r="A219" s="14" t="s">
        <v>12</v>
      </c>
      <c r="B219" s="14" t="s">
        <v>703</v>
      </c>
      <c r="C219" s="14" t="s">
        <v>353</v>
      </c>
      <c r="D219" s="14">
        <v>18375</v>
      </c>
      <c r="E219" s="14" t="s">
        <v>704</v>
      </c>
      <c r="F219" s="14" t="s">
        <v>705</v>
      </c>
      <c r="G219" s="14"/>
      <c r="H219" s="14" t="s">
        <v>17</v>
      </c>
      <c r="I219" s="14" t="s">
        <v>33</v>
      </c>
      <c r="J219" s="14">
        <v>16608</v>
      </c>
      <c r="K219" s="14"/>
      <c r="L219" s="14" t="s">
        <v>19</v>
      </c>
    </row>
    <row r="220" spans="1:12" x14ac:dyDescent="0.3">
      <c r="A220" s="14" t="s">
        <v>12</v>
      </c>
      <c r="B220" s="14" t="s">
        <v>706</v>
      </c>
      <c r="C220" s="14" t="s">
        <v>353</v>
      </c>
      <c r="D220" s="14">
        <v>18376</v>
      </c>
      <c r="E220" s="14" t="s">
        <v>707</v>
      </c>
      <c r="F220" s="14" t="s">
        <v>708</v>
      </c>
      <c r="G220" s="14"/>
      <c r="H220" s="14" t="s">
        <v>17</v>
      </c>
      <c r="I220" s="14" t="s">
        <v>33</v>
      </c>
      <c r="J220" s="14">
        <v>16609</v>
      </c>
      <c r="K220" s="14"/>
      <c r="L220" s="14" t="s">
        <v>17</v>
      </c>
    </row>
    <row r="221" spans="1:12" x14ac:dyDescent="0.3">
      <c r="A221" s="14" t="s">
        <v>12</v>
      </c>
      <c r="B221" s="14" t="s">
        <v>709</v>
      </c>
      <c r="C221" s="14" t="s">
        <v>353</v>
      </c>
      <c r="D221" s="14">
        <v>18377</v>
      </c>
      <c r="E221" s="14" t="s">
        <v>710</v>
      </c>
      <c r="F221" s="14" t="s">
        <v>711</v>
      </c>
      <c r="G221" s="14"/>
      <c r="H221" s="14" t="s">
        <v>17</v>
      </c>
      <c r="I221" s="14" t="s">
        <v>33</v>
      </c>
      <c r="J221" s="14">
        <v>16610</v>
      </c>
      <c r="K221" s="14"/>
      <c r="L221" s="14" t="s">
        <v>19</v>
      </c>
    </row>
    <row r="222" spans="1:12" x14ac:dyDescent="0.3">
      <c r="A222" s="14" t="s">
        <v>12</v>
      </c>
      <c r="B222" s="14" t="s">
        <v>712</v>
      </c>
      <c r="C222" s="14" t="s">
        <v>353</v>
      </c>
      <c r="D222" s="14">
        <v>18378</v>
      </c>
      <c r="E222" s="14" t="s">
        <v>713</v>
      </c>
      <c r="F222" s="14" t="s">
        <v>714</v>
      </c>
      <c r="G222" s="14"/>
      <c r="H222" s="14" t="s">
        <v>17</v>
      </c>
      <c r="I222" s="14" t="s">
        <v>33</v>
      </c>
      <c r="J222" s="14">
        <v>16611</v>
      </c>
      <c r="K222" s="14"/>
      <c r="L222" s="14" t="s">
        <v>17</v>
      </c>
    </row>
    <row r="223" spans="1:12" x14ac:dyDescent="0.3">
      <c r="A223" s="14" t="s">
        <v>12</v>
      </c>
      <c r="B223" s="14" t="s">
        <v>715</v>
      </c>
      <c r="C223" s="14" t="s">
        <v>353</v>
      </c>
      <c r="D223" s="14">
        <v>18379</v>
      </c>
      <c r="E223" s="14" t="s">
        <v>716</v>
      </c>
      <c r="F223" s="14"/>
      <c r="G223" s="14" t="s">
        <v>717</v>
      </c>
      <c r="H223" s="14" t="s">
        <v>17</v>
      </c>
      <c r="I223" s="14" t="s">
        <v>24</v>
      </c>
      <c r="J223" s="14"/>
      <c r="K223" s="14"/>
      <c r="L223" s="14" t="s">
        <v>19</v>
      </c>
    </row>
    <row r="224" spans="1:12" x14ac:dyDescent="0.3">
      <c r="A224" s="14" t="s">
        <v>12</v>
      </c>
      <c r="B224" s="14" t="s">
        <v>718</v>
      </c>
      <c r="C224" s="14" t="s">
        <v>353</v>
      </c>
      <c r="D224" s="14">
        <v>18380</v>
      </c>
      <c r="E224" s="14" t="s">
        <v>719</v>
      </c>
      <c r="F224" s="14" t="s">
        <v>720</v>
      </c>
      <c r="G224" s="14"/>
      <c r="H224" s="14" t="s">
        <v>17</v>
      </c>
      <c r="I224" s="14" t="s">
        <v>33</v>
      </c>
      <c r="J224" s="14">
        <v>16612</v>
      </c>
      <c r="K224" s="14"/>
      <c r="L224" s="14" t="s">
        <v>17</v>
      </c>
    </row>
    <row r="225" spans="1:12" x14ac:dyDescent="0.3">
      <c r="A225" s="14" t="s">
        <v>12</v>
      </c>
      <c r="B225" s="14" t="s">
        <v>721</v>
      </c>
      <c r="C225" s="14" t="s">
        <v>353</v>
      </c>
      <c r="D225" s="14">
        <v>18381</v>
      </c>
      <c r="E225" s="14" t="s">
        <v>722</v>
      </c>
      <c r="F225" s="14" t="s">
        <v>723</v>
      </c>
      <c r="G225" s="14"/>
      <c r="H225" s="14" t="s">
        <v>17</v>
      </c>
      <c r="I225" s="14" t="s">
        <v>33</v>
      </c>
      <c r="J225" s="14">
        <v>16613</v>
      </c>
      <c r="K225" s="14"/>
      <c r="L225" s="14" t="s">
        <v>19</v>
      </c>
    </row>
    <row r="226" spans="1:12" x14ac:dyDescent="0.3">
      <c r="A226" s="14" t="s">
        <v>12</v>
      </c>
      <c r="B226" s="14" t="s">
        <v>724</v>
      </c>
      <c r="C226" s="14" t="s">
        <v>353</v>
      </c>
      <c r="D226" s="14">
        <v>18382</v>
      </c>
      <c r="E226" s="14" t="s">
        <v>725</v>
      </c>
      <c r="F226" s="14" t="s">
        <v>726</v>
      </c>
      <c r="G226" s="14"/>
      <c r="H226" s="14" t="s">
        <v>17</v>
      </c>
      <c r="I226" s="14" t="s">
        <v>71</v>
      </c>
      <c r="J226" s="14">
        <v>16614</v>
      </c>
      <c r="K226" s="14"/>
      <c r="L226" s="14" t="s">
        <v>19</v>
      </c>
    </row>
    <row r="227" spans="1:12" x14ac:dyDescent="0.3">
      <c r="A227" s="14" t="s">
        <v>12</v>
      </c>
      <c r="B227" s="14" t="s">
        <v>727</v>
      </c>
      <c r="C227" s="14" t="s">
        <v>353</v>
      </c>
      <c r="D227" s="14">
        <v>18383</v>
      </c>
      <c r="E227" s="14" t="s">
        <v>728</v>
      </c>
      <c r="F227" s="14" t="s">
        <v>729</v>
      </c>
      <c r="G227" s="14" t="s">
        <v>730</v>
      </c>
      <c r="H227" s="14" t="s">
        <v>19</v>
      </c>
      <c r="I227" s="14" t="s">
        <v>62</v>
      </c>
      <c r="J227" s="14"/>
      <c r="K227" s="14" t="s">
        <v>63</v>
      </c>
      <c r="L227" s="14" t="s">
        <v>17</v>
      </c>
    </row>
    <row r="228" spans="1:12" x14ac:dyDescent="0.3">
      <c r="A228" s="14" t="s">
        <v>12</v>
      </c>
      <c r="B228" s="14" t="s">
        <v>731</v>
      </c>
      <c r="C228" s="14" t="s">
        <v>353</v>
      </c>
      <c r="D228" s="14">
        <v>18384</v>
      </c>
      <c r="E228" s="14" t="s">
        <v>732</v>
      </c>
      <c r="F228" s="14"/>
      <c r="G228" s="14" t="s">
        <v>733</v>
      </c>
      <c r="H228" s="14" t="s">
        <v>17</v>
      </c>
      <c r="I228" s="14" t="s">
        <v>24</v>
      </c>
      <c r="J228" s="14"/>
      <c r="K228" s="14"/>
      <c r="L228" s="14" t="s">
        <v>19</v>
      </c>
    </row>
    <row r="229" spans="1:12" x14ac:dyDescent="0.3">
      <c r="A229" s="14" t="s">
        <v>12</v>
      </c>
      <c r="B229" s="14" t="s">
        <v>734</v>
      </c>
      <c r="C229" s="14" t="s">
        <v>353</v>
      </c>
      <c r="D229" s="14">
        <v>18385</v>
      </c>
      <c r="E229" s="14" t="s">
        <v>735</v>
      </c>
      <c r="F229" s="14" t="s">
        <v>736</v>
      </c>
      <c r="G229" s="14" t="s">
        <v>737</v>
      </c>
      <c r="H229" s="14" t="s">
        <v>17</v>
      </c>
      <c r="I229" s="14" t="s">
        <v>33</v>
      </c>
      <c r="J229" s="14">
        <v>16615</v>
      </c>
      <c r="K229" s="14"/>
      <c r="L229" s="14" t="s">
        <v>17</v>
      </c>
    </row>
    <row r="230" spans="1:12" x14ac:dyDescent="0.3">
      <c r="A230" s="14" t="s">
        <v>12</v>
      </c>
      <c r="B230" s="14" t="s">
        <v>738</v>
      </c>
      <c r="C230" s="14" t="s">
        <v>353</v>
      </c>
      <c r="D230" s="14">
        <v>18386</v>
      </c>
      <c r="E230" s="14" t="s">
        <v>739</v>
      </c>
      <c r="F230" s="14" t="s">
        <v>740</v>
      </c>
      <c r="G230" s="14"/>
      <c r="H230" s="14" t="s">
        <v>17</v>
      </c>
      <c r="I230" s="14" t="s">
        <v>33</v>
      </c>
      <c r="J230" s="14">
        <v>16616</v>
      </c>
      <c r="K230" s="14"/>
      <c r="L230" s="14" t="s">
        <v>19</v>
      </c>
    </row>
    <row r="231" spans="1:12" x14ac:dyDescent="0.3">
      <c r="A231" s="14" t="s">
        <v>12</v>
      </c>
      <c r="B231" s="14" t="s">
        <v>741</v>
      </c>
      <c r="C231" s="14" t="s">
        <v>353</v>
      </c>
      <c r="D231" s="14">
        <v>18387</v>
      </c>
      <c r="E231" s="14" t="s">
        <v>742</v>
      </c>
      <c r="F231" s="14" t="s">
        <v>743</v>
      </c>
      <c r="G231" s="14"/>
      <c r="H231" s="14" t="s">
        <v>17</v>
      </c>
      <c r="I231" s="14" t="s">
        <v>33</v>
      </c>
      <c r="J231" s="14">
        <v>16617</v>
      </c>
      <c r="K231" s="14"/>
      <c r="L231" s="14" t="s">
        <v>19</v>
      </c>
    </row>
    <row r="232" spans="1:12" x14ac:dyDescent="0.3">
      <c r="A232" s="14" t="s">
        <v>12</v>
      </c>
      <c r="B232" s="14" t="s">
        <v>744</v>
      </c>
      <c r="C232" s="14" t="s">
        <v>353</v>
      </c>
      <c r="D232" s="14">
        <v>18388</v>
      </c>
      <c r="E232" s="14" t="s">
        <v>745</v>
      </c>
      <c r="F232" s="14" t="s">
        <v>746</v>
      </c>
      <c r="G232" s="14"/>
      <c r="H232" s="14" t="s">
        <v>17</v>
      </c>
      <c r="I232" s="14" t="s">
        <v>33</v>
      </c>
      <c r="J232" s="14">
        <v>16618</v>
      </c>
      <c r="K232" s="14"/>
      <c r="L232" s="14" t="s">
        <v>19</v>
      </c>
    </row>
    <row r="233" spans="1:12" x14ac:dyDescent="0.3">
      <c r="A233" s="14" t="s">
        <v>12</v>
      </c>
      <c r="B233" s="14" t="s">
        <v>747</v>
      </c>
      <c r="C233" s="14" t="s">
        <v>353</v>
      </c>
      <c r="D233" s="14">
        <v>18389</v>
      </c>
      <c r="E233" s="14" t="s">
        <v>748</v>
      </c>
      <c r="F233" s="14" t="s">
        <v>749</v>
      </c>
      <c r="G233" s="14"/>
      <c r="H233" s="14" t="s">
        <v>17</v>
      </c>
      <c r="I233" s="14" t="s">
        <v>33</v>
      </c>
      <c r="J233" s="14">
        <v>16619</v>
      </c>
      <c r="K233" s="14"/>
      <c r="L233" s="14" t="s">
        <v>19</v>
      </c>
    </row>
    <row r="234" spans="1:12" x14ac:dyDescent="0.3">
      <c r="A234" s="14" t="s">
        <v>12</v>
      </c>
      <c r="B234" s="14" t="s">
        <v>750</v>
      </c>
      <c r="C234" s="14" t="s">
        <v>353</v>
      </c>
      <c r="D234" s="14">
        <v>18390</v>
      </c>
      <c r="E234" s="14" t="s">
        <v>751</v>
      </c>
      <c r="F234" s="14" t="s">
        <v>752</v>
      </c>
      <c r="G234" s="14"/>
      <c r="H234" s="14" t="s">
        <v>17</v>
      </c>
      <c r="I234" s="14" t="s">
        <v>33</v>
      </c>
      <c r="J234" s="14">
        <v>16620</v>
      </c>
      <c r="K234" s="14"/>
      <c r="L234" s="14" t="s">
        <v>19</v>
      </c>
    </row>
    <row r="235" spans="1:12" x14ac:dyDescent="0.3">
      <c r="A235" s="14" t="s">
        <v>12</v>
      </c>
      <c r="B235" s="14" t="s">
        <v>753</v>
      </c>
      <c r="C235" s="14" t="s">
        <v>353</v>
      </c>
      <c r="D235" s="14">
        <v>18391</v>
      </c>
      <c r="E235" s="14" t="s">
        <v>754</v>
      </c>
      <c r="F235" s="14" t="s">
        <v>755</v>
      </c>
      <c r="G235" s="14"/>
      <c r="H235" s="14" t="s">
        <v>17</v>
      </c>
      <c r="I235" s="14" t="s">
        <v>33</v>
      </c>
      <c r="J235" s="14">
        <v>16621</v>
      </c>
      <c r="K235" s="14"/>
      <c r="L235" s="14" t="s">
        <v>17</v>
      </c>
    </row>
    <row r="236" spans="1:12" x14ac:dyDescent="0.3">
      <c r="A236" s="14" t="s">
        <v>12</v>
      </c>
      <c r="B236" s="14" t="s">
        <v>756</v>
      </c>
      <c r="C236" s="14" t="s">
        <v>353</v>
      </c>
      <c r="D236" s="14">
        <v>18392</v>
      </c>
      <c r="E236" s="14" t="s">
        <v>757</v>
      </c>
      <c r="F236" s="14" t="s">
        <v>758</v>
      </c>
      <c r="G236" s="14"/>
      <c r="H236" s="14" t="s">
        <v>17</v>
      </c>
      <c r="I236" s="14" t="s">
        <v>33</v>
      </c>
      <c r="J236" s="14">
        <v>16622</v>
      </c>
      <c r="K236" s="14"/>
      <c r="L236" s="14" t="s">
        <v>19</v>
      </c>
    </row>
    <row r="237" spans="1:12" x14ac:dyDescent="0.3">
      <c r="A237" s="14" t="s">
        <v>12</v>
      </c>
      <c r="B237" s="14" t="s">
        <v>759</v>
      </c>
      <c r="C237" s="14" t="s">
        <v>353</v>
      </c>
      <c r="D237" s="14">
        <v>18393</v>
      </c>
      <c r="E237" s="14" t="s">
        <v>760</v>
      </c>
      <c r="F237" s="14" t="s">
        <v>761</v>
      </c>
      <c r="G237" s="14"/>
      <c r="H237" s="14" t="s">
        <v>17</v>
      </c>
      <c r="I237" s="14" t="s">
        <v>33</v>
      </c>
      <c r="J237" s="14">
        <v>16623</v>
      </c>
      <c r="K237" s="14"/>
      <c r="L237" s="14" t="s">
        <v>17</v>
      </c>
    </row>
    <row r="238" spans="1:12" x14ac:dyDescent="0.3">
      <c r="A238" s="14" t="s">
        <v>12</v>
      </c>
      <c r="B238" s="14" t="s">
        <v>762</v>
      </c>
      <c r="C238" s="14" t="s">
        <v>353</v>
      </c>
      <c r="D238" s="14">
        <v>18394</v>
      </c>
      <c r="E238" s="14" t="s">
        <v>763</v>
      </c>
      <c r="F238" s="14" t="s">
        <v>764</v>
      </c>
      <c r="G238" s="14"/>
      <c r="H238" s="14" t="s">
        <v>17</v>
      </c>
      <c r="I238" s="14" t="s">
        <v>33</v>
      </c>
      <c r="J238" s="14">
        <v>16624</v>
      </c>
      <c r="K238" s="14"/>
      <c r="L238" s="14" t="s">
        <v>17</v>
      </c>
    </row>
    <row r="239" spans="1:12" x14ac:dyDescent="0.3">
      <c r="A239" s="14" t="s">
        <v>12</v>
      </c>
      <c r="B239" s="14" t="s">
        <v>765</v>
      </c>
      <c r="C239" s="14" t="s">
        <v>353</v>
      </c>
      <c r="D239" s="14">
        <v>18395</v>
      </c>
      <c r="E239" s="14" t="s">
        <v>766</v>
      </c>
      <c r="F239" s="14" t="s">
        <v>767</v>
      </c>
      <c r="G239" s="14"/>
      <c r="H239" s="14" t="s">
        <v>17</v>
      </c>
      <c r="I239" s="14" t="s">
        <v>33</v>
      </c>
      <c r="J239" s="14">
        <v>16625</v>
      </c>
      <c r="K239" s="14"/>
      <c r="L239" s="14" t="s">
        <v>19</v>
      </c>
    </row>
    <row r="240" spans="1:12" x14ac:dyDescent="0.3">
      <c r="A240" s="14" t="s">
        <v>12</v>
      </c>
      <c r="B240" s="14" t="s">
        <v>768</v>
      </c>
      <c r="C240" s="14" t="s">
        <v>353</v>
      </c>
      <c r="D240" s="14">
        <v>18396</v>
      </c>
      <c r="E240" s="14" t="s">
        <v>769</v>
      </c>
      <c r="F240" s="14" t="s">
        <v>770</v>
      </c>
      <c r="G240" s="14"/>
      <c r="H240" s="14" t="s">
        <v>17</v>
      </c>
      <c r="I240" s="14" t="s">
        <v>33</v>
      </c>
      <c r="J240" s="14">
        <v>16626</v>
      </c>
      <c r="K240" s="14"/>
      <c r="L240" s="14" t="s">
        <v>19</v>
      </c>
    </row>
    <row r="241" spans="1:12" x14ac:dyDescent="0.3">
      <c r="A241" s="14" t="s">
        <v>12</v>
      </c>
      <c r="B241" s="14" t="s">
        <v>771</v>
      </c>
      <c r="C241" s="14" t="s">
        <v>353</v>
      </c>
      <c r="D241" s="14">
        <v>18397</v>
      </c>
      <c r="E241" s="14" t="s">
        <v>772</v>
      </c>
      <c r="F241" s="14" t="s">
        <v>773</v>
      </c>
      <c r="G241" s="14"/>
      <c r="H241" s="14" t="s">
        <v>17</v>
      </c>
      <c r="I241" s="14" t="s">
        <v>33</v>
      </c>
      <c r="J241" s="14">
        <v>16627</v>
      </c>
      <c r="K241" s="14"/>
      <c r="L241" s="14" t="s">
        <v>17</v>
      </c>
    </row>
    <row r="242" spans="1:12" x14ac:dyDescent="0.3">
      <c r="A242" s="14" t="s">
        <v>12</v>
      </c>
      <c r="B242" s="14" t="s">
        <v>774</v>
      </c>
      <c r="C242" s="14" t="s">
        <v>353</v>
      </c>
      <c r="D242" s="14">
        <v>18398</v>
      </c>
      <c r="E242" s="14" t="s">
        <v>775</v>
      </c>
      <c r="F242" s="14" t="s">
        <v>776</v>
      </c>
      <c r="G242" s="14"/>
      <c r="H242" s="14" t="s">
        <v>17</v>
      </c>
      <c r="I242" s="14" t="s">
        <v>33</v>
      </c>
      <c r="J242" s="14">
        <v>16628</v>
      </c>
      <c r="K242" s="14"/>
      <c r="L242" s="14" t="s">
        <v>19</v>
      </c>
    </row>
    <row r="243" spans="1:12" x14ac:dyDescent="0.3">
      <c r="A243" s="14" t="s">
        <v>12</v>
      </c>
      <c r="B243" s="14" t="s">
        <v>777</v>
      </c>
      <c r="C243" s="14" t="s">
        <v>353</v>
      </c>
      <c r="D243" s="14">
        <v>18399</v>
      </c>
      <c r="E243" s="14" t="s">
        <v>778</v>
      </c>
      <c r="F243" s="14" t="s">
        <v>779</v>
      </c>
      <c r="G243" s="14"/>
      <c r="H243" s="14" t="s">
        <v>17</v>
      </c>
      <c r="I243" s="14" t="s">
        <v>33</v>
      </c>
      <c r="J243" s="14">
        <v>16629</v>
      </c>
      <c r="K243" s="14"/>
      <c r="L243" s="14" t="s">
        <v>17</v>
      </c>
    </row>
    <row r="244" spans="1:12" x14ac:dyDescent="0.3">
      <c r="A244" s="14" t="s">
        <v>12</v>
      </c>
      <c r="B244" s="14" t="s">
        <v>780</v>
      </c>
      <c r="C244" s="14" t="s">
        <v>353</v>
      </c>
      <c r="D244" s="14">
        <v>18400</v>
      </c>
      <c r="E244" s="14" t="s">
        <v>781</v>
      </c>
      <c r="F244" s="14" t="s">
        <v>782</v>
      </c>
      <c r="G244" s="14"/>
      <c r="H244" s="14" t="s">
        <v>17</v>
      </c>
      <c r="I244" s="14" t="s">
        <v>33</v>
      </c>
      <c r="J244" s="14">
        <v>16630</v>
      </c>
      <c r="K244" s="14"/>
      <c r="L244" s="14" t="s">
        <v>17</v>
      </c>
    </row>
    <row r="245" spans="1:12" x14ac:dyDescent="0.3">
      <c r="A245" s="14" t="s">
        <v>12</v>
      </c>
      <c r="B245" s="14" t="s">
        <v>783</v>
      </c>
      <c r="C245" s="14" t="s">
        <v>353</v>
      </c>
      <c r="D245" s="14">
        <v>18401</v>
      </c>
      <c r="E245" s="14" t="s">
        <v>784</v>
      </c>
      <c r="F245" s="14" t="s">
        <v>785</v>
      </c>
      <c r="G245" s="14"/>
      <c r="H245" s="14" t="s">
        <v>17</v>
      </c>
      <c r="I245" s="14" t="s">
        <v>33</v>
      </c>
      <c r="J245" s="14">
        <v>16631</v>
      </c>
      <c r="K245" s="14"/>
      <c r="L245" s="14" t="s">
        <v>19</v>
      </c>
    </row>
    <row r="246" spans="1:12" x14ac:dyDescent="0.3">
      <c r="A246" s="14" t="s">
        <v>12</v>
      </c>
      <c r="B246" s="14" t="s">
        <v>786</v>
      </c>
      <c r="C246" s="14" t="s">
        <v>353</v>
      </c>
      <c r="D246" s="14">
        <v>18402</v>
      </c>
      <c r="E246" s="14" t="s">
        <v>787</v>
      </c>
      <c r="F246" s="14" t="s">
        <v>788</v>
      </c>
      <c r="G246" s="14"/>
      <c r="H246" s="14" t="s">
        <v>17</v>
      </c>
      <c r="I246" s="14" t="s">
        <v>33</v>
      </c>
      <c r="J246" s="14">
        <v>16632</v>
      </c>
      <c r="K246" s="14"/>
      <c r="L246" s="14" t="s">
        <v>17</v>
      </c>
    </row>
    <row r="247" spans="1:12" x14ac:dyDescent="0.3">
      <c r="A247" s="14" t="s">
        <v>12</v>
      </c>
      <c r="B247" s="14" t="s">
        <v>789</v>
      </c>
      <c r="C247" s="14" t="s">
        <v>353</v>
      </c>
      <c r="D247" s="14">
        <v>18403</v>
      </c>
      <c r="E247" s="14" t="s">
        <v>790</v>
      </c>
      <c r="F247" s="14" t="s">
        <v>791</v>
      </c>
      <c r="G247" s="14"/>
      <c r="H247" s="14" t="s">
        <v>17</v>
      </c>
      <c r="I247" s="14" t="s">
        <v>33</v>
      </c>
      <c r="J247" s="14">
        <v>16634</v>
      </c>
      <c r="K247" s="14"/>
      <c r="L247" s="14" t="s">
        <v>17</v>
      </c>
    </row>
    <row r="248" spans="1:12" x14ac:dyDescent="0.3">
      <c r="A248" s="14" t="s">
        <v>12</v>
      </c>
      <c r="B248" s="14" t="s">
        <v>789</v>
      </c>
      <c r="C248" s="14" t="s">
        <v>353</v>
      </c>
      <c r="D248" s="14">
        <v>18404</v>
      </c>
      <c r="E248" s="14" t="s">
        <v>792</v>
      </c>
      <c r="F248" s="14" t="s">
        <v>793</v>
      </c>
      <c r="G248" s="14"/>
      <c r="H248" s="14" t="s">
        <v>17</v>
      </c>
      <c r="I248" s="14" t="s">
        <v>24</v>
      </c>
      <c r="J248" s="14">
        <v>16633</v>
      </c>
      <c r="K248" s="14"/>
      <c r="L248" s="14" t="s">
        <v>19</v>
      </c>
    </row>
    <row r="249" spans="1:12" x14ac:dyDescent="0.3">
      <c r="A249" s="14" t="s">
        <v>12</v>
      </c>
      <c r="B249" s="14" t="s">
        <v>794</v>
      </c>
      <c r="C249" s="14" t="s">
        <v>353</v>
      </c>
      <c r="D249" s="14">
        <v>18405</v>
      </c>
      <c r="E249" s="14" t="s">
        <v>795</v>
      </c>
      <c r="F249" s="14" t="s">
        <v>796</v>
      </c>
      <c r="G249" s="14"/>
      <c r="H249" s="14" t="s">
        <v>17</v>
      </c>
      <c r="I249" s="14" t="s">
        <v>71</v>
      </c>
      <c r="J249" s="14">
        <v>16635</v>
      </c>
      <c r="K249" s="14"/>
      <c r="L249" s="14" t="s">
        <v>19</v>
      </c>
    </row>
    <row r="250" spans="1:12" x14ac:dyDescent="0.3">
      <c r="A250" s="14" t="s">
        <v>12</v>
      </c>
      <c r="B250" s="14" t="s">
        <v>797</v>
      </c>
      <c r="C250" s="14" t="s">
        <v>353</v>
      </c>
      <c r="D250" s="14">
        <v>18406</v>
      </c>
      <c r="E250" s="14" t="s">
        <v>220</v>
      </c>
      <c r="F250" s="14" t="s">
        <v>798</v>
      </c>
      <c r="G250" s="14"/>
      <c r="H250" s="14" t="s">
        <v>17</v>
      </c>
      <c r="I250" s="14" t="s">
        <v>71</v>
      </c>
      <c r="J250" s="14">
        <v>16636</v>
      </c>
      <c r="K250" s="14"/>
      <c r="L250" s="14" t="s">
        <v>17</v>
      </c>
    </row>
    <row r="251" spans="1:12" x14ac:dyDescent="0.3">
      <c r="A251" s="14" t="s">
        <v>12</v>
      </c>
      <c r="B251" s="14" t="s">
        <v>799</v>
      </c>
      <c r="C251" s="14" t="s">
        <v>353</v>
      </c>
      <c r="D251" s="14">
        <v>18407</v>
      </c>
      <c r="E251" s="14" t="s">
        <v>800</v>
      </c>
      <c r="F251" s="14" t="s">
        <v>801</v>
      </c>
      <c r="G251" s="14"/>
      <c r="H251" s="14" t="s">
        <v>17</v>
      </c>
      <c r="I251" s="14" t="s">
        <v>33</v>
      </c>
      <c r="J251" s="14">
        <v>16637</v>
      </c>
      <c r="K251" s="14"/>
      <c r="L251" s="14" t="s">
        <v>17</v>
      </c>
    </row>
    <row r="252" spans="1:12" x14ac:dyDescent="0.3">
      <c r="A252" s="14" t="s">
        <v>12</v>
      </c>
      <c r="B252" s="14" t="s">
        <v>802</v>
      </c>
      <c r="C252" s="14" t="s">
        <v>353</v>
      </c>
      <c r="D252" s="14">
        <v>18408</v>
      </c>
      <c r="E252" s="14" t="s">
        <v>803</v>
      </c>
      <c r="F252" s="14" t="s">
        <v>804</v>
      </c>
      <c r="G252" s="14"/>
      <c r="H252" s="14" t="s">
        <v>17</v>
      </c>
      <c r="I252" s="14" t="s">
        <v>33</v>
      </c>
      <c r="J252" s="14">
        <v>16638</v>
      </c>
      <c r="K252" s="14"/>
      <c r="L252" s="14" t="s">
        <v>19</v>
      </c>
    </row>
    <row r="253" spans="1:12" x14ac:dyDescent="0.3">
      <c r="A253" s="14" t="s">
        <v>12</v>
      </c>
      <c r="B253" s="14" t="s">
        <v>805</v>
      </c>
      <c r="C253" s="14" t="s">
        <v>353</v>
      </c>
      <c r="D253" s="14">
        <v>18409</v>
      </c>
      <c r="E253" s="14" t="s">
        <v>806</v>
      </c>
      <c r="F253" s="14" t="s">
        <v>807</v>
      </c>
      <c r="G253" s="14"/>
      <c r="H253" s="14" t="s">
        <v>17</v>
      </c>
      <c r="I253" s="14" t="s">
        <v>33</v>
      </c>
      <c r="J253" s="14">
        <v>16639</v>
      </c>
      <c r="K253" s="14"/>
      <c r="L253" s="14" t="s">
        <v>17</v>
      </c>
    </row>
    <row r="254" spans="1:12" x14ac:dyDescent="0.3">
      <c r="A254" s="14" t="s">
        <v>12</v>
      </c>
      <c r="B254" s="14" t="s">
        <v>808</v>
      </c>
      <c r="C254" s="14" t="s">
        <v>353</v>
      </c>
      <c r="D254" s="14">
        <v>18410</v>
      </c>
      <c r="E254" s="14" t="s">
        <v>809</v>
      </c>
      <c r="F254" s="14" t="s">
        <v>810</v>
      </c>
      <c r="G254" s="14"/>
      <c r="H254" s="14" t="s">
        <v>17</v>
      </c>
      <c r="I254" s="14" t="s">
        <v>33</v>
      </c>
      <c r="J254" s="14">
        <v>16640</v>
      </c>
      <c r="K254" s="14"/>
      <c r="L254" s="14" t="s">
        <v>19</v>
      </c>
    </row>
    <row r="255" spans="1:12" x14ac:dyDescent="0.3">
      <c r="A255" s="14" t="s">
        <v>12</v>
      </c>
      <c r="B255" s="14" t="s">
        <v>811</v>
      </c>
      <c r="C255" s="14" t="s">
        <v>353</v>
      </c>
      <c r="D255" s="14">
        <v>18411</v>
      </c>
      <c r="E255" s="14" t="s">
        <v>812</v>
      </c>
      <c r="F255" s="14" t="s">
        <v>813</v>
      </c>
      <c r="G255" s="14"/>
      <c r="H255" s="14" t="s">
        <v>17</v>
      </c>
      <c r="I255" s="14" t="s">
        <v>33</v>
      </c>
      <c r="J255" s="14">
        <v>16641</v>
      </c>
      <c r="K255" s="14"/>
      <c r="L255" s="14" t="s">
        <v>19</v>
      </c>
    </row>
    <row r="256" spans="1:12" x14ac:dyDescent="0.3">
      <c r="A256" s="14" t="s">
        <v>12</v>
      </c>
      <c r="B256" s="14" t="s">
        <v>814</v>
      </c>
      <c r="C256" s="14" t="s">
        <v>353</v>
      </c>
      <c r="D256" s="14">
        <v>18412</v>
      </c>
      <c r="E256" s="14" t="s">
        <v>815</v>
      </c>
      <c r="F256" s="14" t="s">
        <v>816</v>
      </c>
      <c r="G256" s="14"/>
      <c r="H256" s="14" t="s">
        <v>17</v>
      </c>
      <c r="I256" s="14" t="s">
        <v>33</v>
      </c>
      <c r="J256" s="14">
        <v>16642</v>
      </c>
      <c r="K256" s="14"/>
      <c r="L256" s="14" t="s">
        <v>19</v>
      </c>
    </row>
    <row r="257" spans="1:12" x14ac:dyDescent="0.3">
      <c r="A257" s="14" t="s">
        <v>12</v>
      </c>
      <c r="B257" s="14" t="s">
        <v>817</v>
      </c>
      <c r="C257" s="14" t="s">
        <v>353</v>
      </c>
      <c r="D257" s="14">
        <v>18413</v>
      </c>
      <c r="E257" s="14" t="s">
        <v>818</v>
      </c>
      <c r="F257" s="14" t="s">
        <v>819</v>
      </c>
      <c r="G257" s="14"/>
      <c r="H257" s="14" t="s">
        <v>17</v>
      </c>
      <c r="I257" s="14" t="s">
        <v>71</v>
      </c>
      <c r="J257" s="14">
        <v>16643</v>
      </c>
      <c r="K257" s="14"/>
      <c r="L257" s="14" t="s">
        <v>19</v>
      </c>
    </row>
    <row r="258" spans="1:12" x14ac:dyDescent="0.3">
      <c r="A258" s="14" t="s">
        <v>12</v>
      </c>
      <c r="B258" s="14" t="s">
        <v>820</v>
      </c>
      <c r="C258" s="14" t="s">
        <v>353</v>
      </c>
      <c r="D258" s="14">
        <v>18414</v>
      </c>
      <c r="E258" s="14" t="s">
        <v>821</v>
      </c>
      <c r="F258" s="14" t="s">
        <v>822</v>
      </c>
      <c r="G258" s="14"/>
      <c r="H258" s="14" t="s">
        <v>17</v>
      </c>
      <c r="I258" s="14" t="s">
        <v>33</v>
      </c>
      <c r="J258" s="14">
        <v>16644</v>
      </c>
      <c r="K258" s="14"/>
      <c r="L258" s="14" t="s">
        <v>19</v>
      </c>
    </row>
    <row r="259" spans="1:12" x14ac:dyDescent="0.3">
      <c r="A259" s="14" t="s">
        <v>12</v>
      </c>
      <c r="B259" s="14" t="s">
        <v>823</v>
      </c>
      <c r="C259" s="14" t="s">
        <v>353</v>
      </c>
      <c r="D259" s="14">
        <v>18415</v>
      </c>
      <c r="E259" s="14" t="s">
        <v>824</v>
      </c>
      <c r="F259" s="14" t="s">
        <v>825</v>
      </c>
      <c r="G259" s="14"/>
      <c r="H259" s="14" t="s">
        <v>17</v>
      </c>
      <c r="I259" s="14" t="s">
        <v>33</v>
      </c>
      <c r="J259" s="14">
        <v>16645</v>
      </c>
      <c r="K259" s="14"/>
      <c r="L259" s="14" t="s">
        <v>17</v>
      </c>
    </row>
    <row r="260" spans="1:12" x14ac:dyDescent="0.3">
      <c r="A260" s="14" t="s">
        <v>12</v>
      </c>
      <c r="B260" s="14" t="s">
        <v>826</v>
      </c>
      <c r="C260" s="14" t="s">
        <v>353</v>
      </c>
      <c r="D260" s="14">
        <v>18416</v>
      </c>
      <c r="E260" s="14" t="s">
        <v>827</v>
      </c>
      <c r="F260" s="14" t="s">
        <v>828</v>
      </c>
      <c r="G260" s="14"/>
      <c r="H260" s="14" t="s">
        <v>17</v>
      </c>
      <c r="I260" s="14" t="s">
        <v>33</v>
      </c>
      <c r="J260" s="14">
        <v>16646</v>
      </c>
      <c r="K260" s="14"/>
      <c r="L260" s="14" t="s">
        <v>19</v>
      </c>
    </row>
    <row r="261" spans="1:12" x14ac:dyDescent="0.3">
      <c r="A261" s="14" t="s">
        <v>12</v>
      </c>
      <c r="B261" s="14" t="s">
        <v>829</v>
      </c>
      <c r="C261" s="14" t="s">
        <v>353</v>
      </c>
      <c r="D261" s="14">
        <v>18417</v>
      </c>
      <c r="E261" s="14" t="s">
        <v>220</v>
      </c>
      <c r="F261" s="14" t="s">
        <v>830</v>
      </c>
      <c r="G261" s="14"/>
      <c r="H261" s="14" t="s">
        <v>17</v>
      </c>
      <c r="I261" s="14" t="s">
        <v>71</v>
      </c>
      <c r="J261" s="14">
        <v>16647</v>
      </c>
      <c r="K261" s="14"/>
      <c r="L261" s="14" t="s">
        <v>17</v>
      </c>
    </row>
    <row r="262" spans="1:12" x14ac:dyDescent="0.3">
      <c r="A262" s="14" t="s">
        <v>12</v>
      </c>
      <c r="B262" s="14" t="s">
        <v>831</v>
      </c>
      <c r="C262" s="14" t="s">
        <v>353</v>
      </c>
      <c r="D262" s="14">
        <v>18418</v>
      </c>
      <c r="E262" s="14" t="s">
        <v>832</v>
      </c>
      <c r="F262" s="14" t="s">
        <v>833</v>
      </c>
      <c r="G262" s="14"/>
      <c r="H262" s="14" t="s">
        <v>17</v>
      </c>
      <c r="I262" s="14" t="s">
        <v>33</v>
      </c>
      <c r="J262" s="14">
        <v>16648</v>
      </c>
      <c r="K262" s="14"/>
      <c r="L262" s="14" t="s">
        <v>17</v>
      </c>
    </row>
    <row r="263" spans="1:12" x14ac:dyDescent="0.3">
      <c r="A263" s="14" t="s">
        <v>12</v>
      </c>
      <c r="B263" s="14" t="s">
        <v>834</v>
      </c>
      <c r="C263" s="14" t="s">
        <v>353</v>
      </c>
      <c r="D263" s="14">
        <v>18419</v>
      </c>
      <c r="E263" s="14" t="s">
        <v>835</v>
      </c>
      <c r="F263" s="14" t="s">
        <v>836</v>
      </c>
      <c r="G263" s="14"/>
      <c r="H263" s="14" t="s">
        <v>17</v>
      </c>
      <c r="I263" s="14" t="s">
        <v>33</v>
      </c>
      <c r="J263" s="14">
        <v>16649</v>
      </c>
      <c r="K263" s="14"/>
      <c r="L263" s="14" t="s">
        <v>19</v>
      </c>
    </row>
    <row r="264" spans="1:12" x14ac:dyDescent="0.3">
      <c r="A264" s="14" t="s">
        <v>12</v>
      </c>
      <c r="B264" s="14" t="s">
        <v>837</v>
      </c>
      <c r="C264" s="14" t="s">
        <v>353</v>
      </c>
      <c r="D264" s="14">
        <v>18420</v>
      </c>
      <c r="E264" s="14" t="s">
        <v>838</v>
      </c>
      <c r="F264" s="14" t="s">
        <v>839</v>
      </c>
      <c r="G264" s="14"/>
      <c r="H264" s="14" t="s">
        <v>17</v>
      </c>
      <c r="I264" s="14" t="s">
        <v>33</v>
      </c>
      <c r="J264" s="14">
        <v>16650</v>
      </c>
      <c r="K264" s="14"/>
      <c r="L264" s="14" t="s">
        <v>19</v>
      </c>
    </row>
    <row r="265" spans="1:12" x14ac:dyDescent="0.3">
      <c r="A265" s="14" t="s">
        <v>12</v>
      </c>
      <c r="B265" s="14" t="s">
        <v>840</v>
      </c>
      <c r="C265" s="14" t="s">
        <v>353</v>
      </c>
      <c r="D265" s="14">
        <v>18421</v>
      </c>
      <c r="E265" s="14" t="s">
        <v>841</v>
      </c>
      <c r="F265" s="14" t="s">
        <v>842</v>
      </c>
      <c r="G265" s="14"/>
      <c r="H265" s="14" t="s">
        <v>17</v>
      </c>
      <c r="I265" s="14" t="s">
        <v>33</v>
      </c>
      <c r="J265" s="14">
        <v>16651</v>
      </c>
      <c r="K265" s="14"/>
      <c r="L265" s="14" t="s">
        <v>19</v>
      </c>
    </row>
    <row r="266" spans="1:12" x14ac:dyDescent="0.3">
      <c r="A266" s="14" t="s">
        <v>12</v>
      </c>
      <c r="B266" s="14" t="s">
        <v>843</v>
      </c>
      <c r="C266" s="14" t="s">
        <v>353</v>
      </c>
      <c r="D266" s="14">
        <v>18422</v>
      </c>
      <c r="E266" s="14" t="s">
        <v>844</v>
      </c>
      <c r="F266" s="14" t="s">
        <v>845</v>
      </c>
      <c r="G266" s="14"/>
      <c r="H266" s="14" t="s">
        <v>17</v>
      </c>
      <c r="I266" s="14" t="s">
        <v>33</v>
      </c>
      <c r="J266" s="14">
        <v>16652</v>
      </c>
      <c r="K266" s="14"/>
      <c r="L266" s="14" t="s">
        <v>19</v>
      </c>
    </row>
    <row r="267" spans="1:12" x14ac:dyDescent="0.3">
      <c r="A267" s="14" t="s">
        <v>12</v>
      </c>
      <c r="B267" s="14" t="s">
        <v>846</v>
      </c>
      <c r="C267" s="14" t="s">
        <v>353</v>
      </c>
      <c r="D267" s="14">
        <v>18423</v>
      </c>
      <c r="E267" s="14" t="s">
        <v>847</v>
      </c>
      <c r="F267" s="14" t="s">
        <v>848</v>
      </c>
      <c r="G267" s="14"/>
      <c r="H267" s="14" t="s">
        <v>17</v>
      </c>
      <c r="I267" s="14" t="s">
        <v>33</v>
      </c>
      <c r="J267" s="14">
        <v>16653</v>
      </c>
      <c r="K267" s="14"/>
      <c r="L267" s="14" t="s">
        <v>19</v>
      </c>
    </row>
    <row r="268" spans="1:12" x14ac:dyDescent="0.3">
      <c r="A268" s="14" t="s">
        <v>12</v>
      </c>
      <c r="B268" s="14" t="s">
        <v>849</v>
      </c>
      <c r="C268" s="14" t="s">
        <v>353</v>
      </c>
      <c r="D268" s="14">
        <v>18424</v>
      </c>
      <c r="E268" s="14" t="s">
        <v>850</v>
      </c>
      <c r="F268" s="14" t="s">
        <v>851</v>
      </c>
      <c r="G268" s="14"/>
      <c r="H268" s="14" t="s">
        <v>17</v>
      </c>
      <c r="I268" s="14" t="s">
        <v>33</v>
      </c>
      <c r="J268" s="14">
        <v>16654</v>
      </c>
      <c r="K268" s="14"/>
      <c r="L268" s="14" t="s">
        <v>19</v>
      </c>
    </row>
    <row r="269" spans="1:12" x14ac:dyDescent="0.3">
      <c r="A269" s="14" t="s">
        <v>12</v>
      </c>
      <c r="B269" s="14" t="s">
        <v>852</v>
      </c>
      <c r="C269" s="14" t="s">
        <v>353</v>
      </c>
      <c r="D269" s="14">
        <v>18425</v>
      </c>
      <c r="E269" s="14" t="s">
        <v>853</v>
      </c>
      <c r="F269" s="14" t="s">
        <v>854</v>
      </c>
      <c r="G269" s="14"/>
      <c r="H269" s="14" t="s">
        <v>17</v>
      </c>
      <c r="I269" s="14" t="s">
        <v>33</v>
      </c>
      <c r="J269" s="14">
        <v>16655</v>
      </c>
      <c r="K269" s="14"/>
      <c r="L269" s="14" t="s">
        <v>19</v>
      </c>
    </row>
    <row r="270" spans="1:12" x14ac:dyDescent="0.3">
      <c r="A270" s="14" t="s">
        <v>12</v>
      </c>
      <c r="B270" s="14" t="s">
        <v>855</v>
      </c>
      <c r="C270" s="14" t="s">
        <v>353</v>
      </c>
      <c r="D270" s="14">
        <v>18426</v>
      </c>
      <c r="E270" s="14" t="s">
        <v>856</v>
      </c>
      <c r="F270" s="14" t="s">
        <v>857</v>
      </c>
      <c r="G270" s="14"/>
      <c r="H270" s="14" t="s">
        <v>17</v>
      </c>
      <c r="I270" s="14" t="s">
        <v>18</v>
      </c>
      <c r="J270" s="14">
        <v>16656</v>
      </c>
      <c r="K270" s="14"/>
      <c r="L270" s="14" t="s">
        <v>17</v>
      </c>
    </row>
    <row r="271" spans="1:12" x14ac:dyDescent="0.3">
      <c r="A271" s="14" t="s">
        <v>12</v>
      </c>
      <c r="B271" s="14" t="s">
        <v>858</v>
      </c>
      <c r="C271" s="14" t="s">
        <v>353</v>
      </c>
      <c r="D271" s="14">
        <v>18427</v>
      </c>
      <c r="E271" s="14" t="s">
        <v>859</v>
      </c>
      <c r="F271" s="14" t="s">
        <v>860</v>
      </c>
      <c r="G271" s="14"/>
      <c r="H271" s="14" t="s">
        <v>17</v>
      </c>
      <c r="I271" s="14" t="s">
        <v>33</v>
      </c>
      <c r="J271" s="14">
        <v>16657</v>
      </c>
      <c r="K271" s="14"/>
      <c r="L271" s="14" t="s">
        <v>19</v>
      </c>
    </row>
    <row r="272" spans="1:12" x14ac:dyDescent="0.3">
      <c r="A272" s="14" t="s">
        <v>12</v>
      </c>
      <c r="B272" s="14" t="s">
        <v>861</v>
      </c>
      <c r="C272" s="14" t="s">
        <v>353</v>
      </c>
      <c r="D272" s="14">
        <v>18428</v>
      </c>
      <c r="E272" s="14" t="s">
        <v>862</v>
      </c>
      <c r="F272" s="14" t="s">
        <v>863</v>
      </c>
      <c r="G272" s="14"/>
      <c r="H272" s="14" t="s">
        <v>17</v>
      </c>
      <c r="I272" s="14" t="s">
        <v>33</v>
      </c>
      <c r="J272" s="14">
        <v>16658</v>
      </c>
      <c r="K272" s="14"/>
      <c r="L272" s="14" t="s">
        <v>17</v>
      </c>
    </row>
    <row r="273" spans="1:12" x14ac:dyDescent="0.3">
      <c r="A273" s="14" t="s">
        <v>12</v>
      </c>
      <c r="B273" s="14" t="s">
        <v>864</v>
      </c>
      <c r="C273" s="14" t="s">
        <v>353</v>
      </c>
      <c r="D273" s="14">
        <v>18429</v>
      </c>
      <c r="E273" s="14" t="s">
        <v>865</v>
      </c>
      <c r="F273" s="14" t="s">
        <v>866</v>
      </c>
      <c r="G273" s="14"/>
      <c r="H273" s="14" t="s">
        <v>17</v>
      </c>
      <c r="I273" s="14" t="s">
        <v>33</v>
      </c>
      <c r="J273" s="14">
        <v>16659</v>
      </c>
      <c r="K273" s="14"/>
      <c r="L273" s="14" t="s">
        <v>17</v>
      </c>
    </row>
    <row r="274" spans="1:12" x14ac:dyDescent="0.3">
      <c r="A274" s="14" t="s">
        <v>12</v>
      </c>
      <c r="B274" s="14" t="s">
        <v>867</v>
      </c>
      <c r="C274" s="14" t="s">
        <v>353</v>
      </c>
      <c r="D274" s="14">
        <v>18430</v>
      </c>
      <c r="E274" s="14" t="s">
        <v>220</v>
      </c>
      <c r="F274" s="14" t="s">
        <v>868</v>
      </c>
      <c r="G274" s="14"/>
      <c r="H274" s="14" t="s">
        <v>17</v>
      </c>
      <c r="I274" s="14" t="s">
        <v>33</v>
      </c>
      <c r="J274" s="14">
        <v>16660</v>
      </c>
      <c r="K274" s="14"/>
      <c r="L274" s="14" t="s">
        <v>17</v>
      </c>
    </row>
    <row r="275" spans="1:12" x14ac:dyDescent="0.3">
      <c r="A275" s="14" t="s">
        <v>12</v>
      </c>
      <c r="B275" s="14" t="s">
        <v>869</v>
      </c>
      <c r="C275" s="14" t="s">
        <v>353</v>
      </c>
      <c r="D275" s="14">
        <v>18431</v>
      </c>
      <c r="E275" s="14" t="s">
        <v>870</v>
      </c>
      <c r="F275" s="14" t="s">
        <v>871</v>
      </c>
      <c r="G275" s="14" t="s">
        <v>2653</v>
      </c>
      <c r="H275" s="14" t="s">
        <v>17</v>
      </c>
      <c r="I275" s="14" t="s">
        <v>33</v>
      </c>
      <c r="J275" s="14">
        <v>16661</v>
      </c>
      <c r="K275" s="14"/>
      <c r="L275" s="14" t="s">
        <v>17</v>
      </c>
    </row>
    <row r="276" spans="1:12" x14ac:dyDescent="0.3">
      <c r="A276" s="14" t="s">
        <v>12</v>
      </c>
      <c r="B276" s="14" t="s">
        <v>872</v>
      </c>
      <c r="C276" s="14" t="s">
        <v>353</v>
      </c>
      <c r="D276" s="14">
        <v>18432</v>
      </c>
      <c r="E276" s="14" t="s">
        <v>873</v>
      </c>
      <c r="F276" s="14" t="s">
        <v>874</v>
      </c>
      <c r="G276" s="14"/>
      <c r="H276" s="14" t="s">
        <v>17</v>
      </c>
      <c r="I276" s="14" t="s">
        <v>33</v>
      </c>
      <c r="J276" s="14">
        <v>16662</v>
      </c>
      <c r="K276" s="14"/>
      <c r="L276" s="14" t="s">
        <v>19</v>
      </c>
    </row>
    <row r="277" spans="1:12" x14ac:dyDescent="0.3">
      <c r="A277" s="14" t="s">
        <v>12</v>
      </c>
      <c r="B277" s="14" t="s">
        <v>875</v>
      </c>
      <c r="C277" s="14" t="s">
        <v>353</v>
      </c>
      <c r="D277" s="14">
        <v>18433</v>
      </c>
      <c r="E277" s="14" t="s">
        <v>876</v>
      </c>
      <c r="F277" s="14" t="s">
        <v>877</v>
      </c>
      <c r="G277" s="14"/>
      <c r="H277" s="14" t="s">
        <v>17</v>
      </c>
      <c r="I277" s="14" t="s">
        <v>33</v>
      </c>
      <c r="J277" s="14">
        <v>16663</v>
      </c>
      <c r="K277" s="14"/>
      <c r="L277" s="14" t="s">
        <v>19</v>
      </c>
    </row>
    <row r="278" spans="1:12" x14ac:dyDescent="0.3">
      <c r="A278" s="14" t="s">
        <v>12</v>
      </c>
      <c r="B278" s="14" t="s">
        <v>878</v>
      </c>
      <c r="C278" s="14" t="s">
        <v>353</v>
      </c>
      <c r="D278" s="14">
        <v>18434</v>
      </c>
      <c r="E278" s="14" t="s">
        <v>879</v>
      </c>
      <c r="F278" s="14" t="s">
        <v>880</v>
      </c>
      <c r="G278" s="14"/>
      <c r="H278" s="14" t="s">
        <v>17</v>
      </c>
      <c r="I278" s="14" t="s">
        <v>33</v>
      </c>
      <c r="J278" s="14">
        <v>16664</v>
      </c>
      <c r="K278" s="14"/>
      <c r="L278" s="14" t="s">
        <v>19</v>
      </c>
    </row>
    <row r="279" spans="1:12" x14ac:dyDescent="0.3">
      <c r="A279" s="14" t="s">
        <v>12</v>
      </c>
      <c r="B279" s="14" t="s">
        <v>881</v>
      </c>
      <c r="C279" s="14" t="s">
        <v>353</v>
      </c>
      <c r="D279" s="14">
        <v>18435</v>
      </c>
      <c r="E279" s="14" t="s">
        <v>882</v>
      </c>
      <c r="F279" s="14" t="s">
        <v>883</v>
      </c>
      <c r="G279" s="14"/>
      <c r="H279" s="14" t="s">
        <v>17</v>
      </c>
      <c r="I279" s="14" t="s">
        <v>33</v>
      </c>
      <c r="J279" s="14">
        <v>16665</v>
      </c>
      <c r="K279" s="14"/>
      <c r="L279" s="14" t="s">
        <v>19</v>
      </c>
    </row>
    <row r="280" spans="1:12" x14ac:dyDescent="0.3">
      <c r="A280" s="14" t="s">
        <v>12</v>
      </c>
      <c r="B280" s="14" t="s">
        <v>884</v>
      </c>
      <c r="C280" s="14" t="s">
        <v>353</v>
      </c>
      <c r="D280" s="14">
        <v>18436</v>
      </c>
      <c r="E280" s="14" t="s">
        <v>885</v>
      </c>
      <c r="F280" s="14" t="s">
        <v>886</v>
      </c>
      <c r="G280" s="14"/>
      <c r="H280" s="14" t="s">
        <v>17</v>
      </c>
      <c r="I280" s="14" t="s">
        <v>33</v>
      </c>
      <c r="J280" s="14">
        <v>16666</v>
      </c>
      <c r="K280" s="14"/>
      <c r="L280" s="14" t="s">
        <v>19</v>
      </c>
    </row>
    <row r="281" spans="1:12" x14ac:dyDescent="0.3">
      <c r="A281" s="14" t="s">
        <v>12</v>
      </c>
      <c r="B281" s="14" t="s">
        <v>887</v>
      </c>
      <c r="C281" s="14" t="s">
        <v>353</v>
      </c>
      <c r="D281" s="14">
        <v>18437</v>
      </c>
      <c r="E281" s="14" t="s">
        <v>888</v>
      </c>
      <c r="F281" s="14" t="s">
        <v>889</v>
      </c>
      <c r="G281" s="14"/>
      <c r="H281" s="14" t="s">
        <v>17</v>
      </c>
      <c r="I281" s="14" t="s">
        <v>33</v>
      </c>
      <c r="J281" s="14">
        <v>16667</v>
      </c>
      <c r="K281" s="14"/>
      <c r="L281" s="14" t="s">
        <v>17</v>
      </c>
    </row>
    <row r="282" spans="1:12" x14ac:dyDescent="0.3">
      <c r="A282" s="14" t="s">
        <v>12</v>
      </c>
      <c r="B282" s="14" t="s">
        <v>890</v>
      </c>
      <c r="C282" s="14" t="s">
        <v>353</v>
      </c>
      <c r="D282" s="14">
        <v>18438</v>
      </c>
      <c r="E282" s="14" t="s">
        <v>891</v>
      </c>
      <c r="F282" s="14" t="s">
        <v>892</v>
      </c>
      <c r="G282" s="14"/>
      <c r="H282" s="14" t="s">
        <v>17</v>
      </c>
      <c r="I282" s="14" t="s">
        <v>33</v>
      </c>
      <c r="J282" s="14">
        <v>16668</v>
      </c>
      <c r="K282" s="14"/>
      <c r="L282" s="14" t="s">
        <v>17</v>
      </c>
    </row>
    <row r="283" spans="1:12" x14ac:dyDescent="0.3">
      <c r="A283" s="14" t="s">
        <v>12</v>
      </c>
      <c r="B283" s="14" t="s">
        <v>893</v>
      </c>
      <c r="C283" s="14" t="s">
        <v>353</v>
      </c>
      <c r="D283" s="14">
        <v>18439</v>
      </c>
      <c r="E283" s="14" t="s">
        <v>894</v>
      </c>
      <c r="F283" s="14" t="s">
        <v>895</v>
      </c>
      <c r="G283" s="14"/>
      <c r="H283" s="14" t="s">
        <v>17</v>
      </c>
      <c r="I283" s="14" t="s">
        <v>33</v>
      </c>
      <c r="J283" s="14">
        <v>16669</v>
      </c>
      <c r="K283" s="14"/>
      <c r="L283" s="14" t="s">
        <v>17</v>
      </c>
    </row>
    <row r="284" spans="1:12" x14ac:dyDescent="0.3">
      <c r="A284" s="14" t="s">
        <v>12</v>
      </c>
      <c r="B284" s="14" t="s">
        <v>896</v>
      </c>
      <c r="C284" s="14" t="s">
        <v>353</v>
      </c>
      <c r="D284" s="14">
        <v>18440</v>
      </c>
      <c r="E284" s="14" t="s">
        <v>897</v>
      </c>
      <c r="F284" s="14" t="s">
        <v>898</v>
      </c>
      <c r="G284" s="14"/>
      <c r="H284" s="14" t="s">
        <v>17</v>
      </c>
      <c r="I284" s="14" t="s">
        <v>33</v>
      </c>
      <c r="J284" s="14">
        <v>16670</v>
      </c>
      <c r="K284" s="14"/>
      <c r="L284" s="14" t="s">
        <v>19</v>
      </c>
    </row>
    <row r="285" spans="1:12" x14ac:dyDescent="0.3">
      <c r="A285" s="14" t="s">
        <v>12</v>
      </c>
      <c r="B285" s="14" t="s">
        <v>899</v>
      </c>
      <c r="C285" s="14" t="s">
        <v>353</v>
      </c>
      <c r="D285" s="14">
        <v>18441</v>
      </c>
      <c r="E285" s="14" t="s">
        <v>900</v>
      </c>
      <c r="F285" s="14" t="s">
        <v>901</v>
      </c>
      <c r="G285" s="14"/>
      <c r="H285" s="14" t="s">
        <v>17</v>
      </c>
      <c r="I285" s="14" t="s">
        <v>33</v>
      </c>
      <c r="J285" s="14">
        <v>16671</v>
      </c>
      <c r="K285" s="14"/>
      <c r="L285" s="14" t="s">
        <v>19</v>
      </c>
    </row>
    <row r="286" spans="1:12" x14ac:dyDescent="0.3">
      <c r="A286" s="14" t="s">
        <v>12</v>
      </c>
      <c r="B286" s="14" t="s">
        <v>902</v>
      </c>
      <c r="C286" s="14" t="s">
        <v>353</v>
      </c>
      <c r="D286" s="14">
        <v>18442</v>
      </c>
      <c r="E286" s="14" t="s">
        <v>903</v>
      </c>
      <c r="F286" s="14" t="s">
        <v>904</v>
      </c>
      <c r="G286" s="14"/>
      <c r="H286" s="14" t="s">
        <v>17</v>
      </c>
      <c r="I286" s="14" t="s">
        <v>33</v>
      </c>
      <c r="J286" s="14">
        <v>16672</v>
      </c>
      <c r="K286" s="14"/>
      <c r="L286" s="14" t="s">
        <v>19</v>
      </c>
    </row>
    <row r="287" spans="1:12" x14ac:dyDescent="0.3">
      <c r="A287" s="14" t="s">
        <v>12</v>
      </c>
      <c r="B287" s="14" t="s">
        <v>905</v>
      </c>
      <c r="C287" s="14" t="s">
        <v>353</v>
      </c>
      <c r="D287" s="14">
        <v>18443</v>
      </c>
      <c r="E287" s="14" t="s">
        <v>906</v>
      </c>
      <c r="F287" s="14" t="s">
        <v>907</v>
      </c>
      <c r="G287" s="14"/>
      <c r="H287" s="14" t="s">
        <v>17</v>
      </c>
      <c r="I287" s="14" t="s">
        <v>33</v>
      </c>
      <c r="J287" s="14">
        <v>16673</v>
      </c>
      <c r="K287" s="14"/>
      <c r="L287" s="14" t="s">
        <v>19</v>
      </c>
    </row>
    <row r="288" spans="1:12" x14ac:dyDescent="0.3">
      <c r="A288" s="14" t="s">
        <v>12</v>
      </c>
      <c r="B288" s="14" t="s">
        <v>908</v>
      </c>
      <c r="C288" s="14" t="s">
        <v>353</v>
      </c>
      <c r="D288" s="14">
        <v>18444</v>
      </c>
      <c r="E288" s="14" t="s">
        <v>909</v>
      </c>
      <c r="F288" s="14" t="s">
        <v>910</v>
      </c>
      <c r="G288" s="14"/>
      <c r="H288" s="14" t="s">
        <v>17</v>
      </c>
      <c r="I288" s="14" t="s">
        <v>33</v>
      </c>
      <c r="J288" s="14">
        <v>16674</v>
      </c>
      <c r="K288" s="14"/>
      <c r="L288" s="14" t="s">
        <v>19</v>
      </c>
    </row>
    <row r="289" spans="1:12" x14ac:dyDescent="0.3">
      <c r="A289" s="14" t="s">
        <v>12</v>
      </c>
      <c r="B289" s="14" t="s">
        <v>911</v>
      </c>
      <c r="C289" s="14" t="s">
        <v>353</v>
      </c>
      <c r="D289" s="14">
        <v>18445</v>
      </c>
      <c r="E289" s="14" t="s">
        <v>912</v>
      </c>
      <c r="F289" s="14" t="s">
        <v>913</v>
      </c>
      <c r="G289" s="14"/>
      <c r="H289" s="14" t="s">
        <v>17</v>
      </c>
      <c r="I289" s="14" t="s">
        <v>33</v>
      </c>
      <c r="J289" s="14">
        <v>16675</v>
      </c>
      <c r="K289" s="14"/>
      <c r="L289" s="14" t="s">
        <v>17</v>
      </c>
    </row>
    <row r="290" spans="1:12" x14ac:dyDescent="0.3">
      <c r="A290" s="14" t="s">
        <v>12</v>
      </c>
      <c r="B290" s="14" t="s">
        <v>914</v>
      </c>
      <c r="C290" s="14" t="s">
        <v>353</v>
      </c>
      <c r="D290" s="14">
        <v>18446</v>
      </c>
      <c r="E290" s="14" t="s">
        <v>915</v>
      </c>
      <c r="F290" s="14" t="s">
        <v>916</v>
      </c>
      <c r="G290" s="14"/>
      <c r="H290" s="14" t="s">
        <v>17</v>
      </c>
      <c r="I290" s="14" t="s">
        <v>33</v>
      </c>
      <c r="J290" s="14">
        <v>16676</v>
      </c>
      <c r="K290" s="14"/>
      <c r="L290" s="14" t="s">
        <v>19</v>
      </c>
    </row>
    <row r="291" spans="1:12" x14ac:dyDescent="0.3">
      <c r="A291" s="14" t="s">
        <v>12</v>
      </c>
      <c r="B291" s="14" t="s">
        <v>917</v>
      </c>
      <c r="C291" s="14" t="s">
        <v>353</v>
      </c>
      <c r="D291" s="14">
        <v>18447</v>
      </c>
      <c r="E291" s="14" t="s">
        <v>918</v>
      </c>
      <c r="F291" s="14" t="s">
        <v>919</v>
      </c>
      <c r="G291" s="14"/>
      <c r="H291" s="14" t="s">
        <v>17</v>
      </c>
      <c r="I291" s="14" t="s">
        <v>71</v>
      </c>
      <c r="J291" s="14">
        <v>16677</v>
      </c>
      <c r="K291" s="14"/>
      <c r="L291" s="14" t="s">
        <v>17</v>
      </c>
    </row>
    <row r="292" spans="1:12" x14ac:dyDescent="0.3">
      <c r="A292" s="14" t="s">
        <v>12</v>
      </c>
      <c r="B292" s="14" t="s">
        <v>920</v>
      </c>
      <c r="C292" s="14" t="s">
        <v>353</v>
      </c>
      <c r="D292" s="14">
        <v>18448</v>
      </c>
      <c r="E292" s="14" t="s">
        <v>921</v>
      </c>
      <c r="F292" s="14" t="s">
        <v>922</v>
      </c>
      <c r="G292" s="14"/>
      <c r="H292" s="14" t="s">
        <v>17</v>
      </c>
      <c r="I292" s="14" t="s">
        <v>33</v>
      </c>
      <c r="J292" s="14">
        <v>16678</v>
      </c>
      <c r="K292" s="14"/>
      <c r="L292" s="14" t="s">
        <v>19</v>
      </c>
    </row>
    <row r="293" spans="1:12" x14ac:dyDescent="0.3">
      <c r="A293" s="14" t="s">
        <v>12</v>
      </c>
      <c r="B293" s="14" t="s">
        <v>923</v>
      </c>
      <c r="C293" s="14" t="s">
        <v>353</v>
      </c>
      <c r="D293" s="14">
        <v>18449</v>
      </c>
      <c r="E293" s="14" t="s">
        <v>924</v>
      </c>
      <c r="F293" s="14" t="s">
        <v>925</v>
      </c>
      <c r="G293" s="14"/>
      <c r="H293" s="14" t="s">
        <v>17</v>
      </c>
      <c r="I293" s="14" t="s">
        <v>33</v>
      </c>
      <c r="J293" s="14">
        <v>16679</v>
      </c>
      <c r="K293" s="14"/>
      <c r="L293" s="14" t="s">
        <v>19</v>
      </c>
    </row>
    <row r="294" spans="1:12" x14ac:dyDescent="0.3">
      <c r="A294" s="14" t="s">
        <v>12</v>
      </c>
      <c r="B294" s="14" t="s">
        <v>926</v>
      </c>
      <c r="C294" s="14" t="s">
        <v>353</v>
      </c>
      <c r="D294" s="14">
        <v>18450</v>
      </c>
      <c r="E294" s="14" t="s">
        <v>927</v>
      </c>
      <c r="F294" s="14" t="s">
        <v>928</v>
      </c>
      <c r="G294" s="14"/>
      <c r="H294" s="14" t="s">
        <v>17</v>
      </c>
      <c r="I294" s="14" t="s">
        <v>33</v>
      </c>
      <c r="J294" s="14">
        <v>16680</v>
      </c>
      <c r="K294" s="14"/>
      <c r="L294" s="14" t="s">
        <v>19</v>
      </c>
    </row>
    <row r="295" spans="1:12" x14ac:dyDescent="0.3">
      <c r="A295" s="14" t="s">
        <v>12</v>
      </c>
      <c r="B295" s="14" t="s">
        <v>929</v>
      </c>
      <c r="C295" s="14" t="s">
        <v>353</v>
      </c>
      <c r="D295" s="14">
        <v>18451</v>
      </c>
      <c r="E295" s="14" t="s">
        <v>930</v>
      </c>
      <c r="F295" s="14" t="s">
        <v>931</v>
      </c>
      <c r="G295" s="14"/>
      <c r="H295" s="14" t="s">
        <v>17</v>
      </c>
      <c r="I295" s="14" t="s">
        <v>33</v>
      </c>
      <c r="J295" s="14">
        <v>16681</v>
      </c>
      <c r="K295" s="14"/>
      <c r="L295" s="14" t="s">
        <v>19</v>
      </c>
    </row>
    <row r="296" spans="1:12" x14ac:dyDescent="0.3">
      <c r="A296" s="14" t="s">
        <v>12</v>
      </c>
      <c r="B296" s="14" t="s">
        <v>932</v>
      </c>
      <c r="C296" s="14" t="s">
        <v>353</v>
      </c>
      <c r="D296" s="14">
        <v>18452</v>
      </c>
      <c r="E296" s="14" t="s">
        <v>473</v>
      </c>
      <c r="F296" s="14" t="s">
        <v>933</v>
      </c>
      <c r="G296" s="14"/>
      <c r="H296" s="14" t="s">
        <v>17</v>
      </c>
      <c r="I296" s="14" t="s">
        <v>33</v>
      </c>
      <c r="J296" s="14">
        <v>16682</v>
      </c>
      <c r="K296" s="14"/>
      <c r="L296" s="14" t="s">
        <v>17</v>
      </c>
    </row>
    <row r="297" spans="1:12" x14ac:dyDescent="0.3">
      <c r="A297" s="14" t="s">
        <v>12</v>
      </c>
      <c r="B297" s="14" t="s">
        <v>934</v>
      </c>
      <c r="C297" s="14" t="s">
        <v>353</v>
      </c>
      <c r="D297" s="14">
        <v>18453</v>
      </c>
      <c r="E297" s="14" t="s">
        <v>935</v>
      </c>
      <c r="F297" s="14" t="s">
        <v>936</v>
      </c>
      <c r="G297" s="14"/>
      <c r="H297" s="14" t="s">
        <v>17</v>
      </c>
      <c r="I297" s="14" t="s">
        <v>33</v>
      </c>
      <c r="J297" s="14">
        <v>16683</v>
      </c>
      <c r="K297" s="14"/>
      <c r="L297" s="14" t="s">
        <v>17</v>
      </c>
    </row>
    <row r="298" spans="1:12" x14ac:dyDescent="0.3">
      <c r="A298" s="14" t="s">
        <v>12</v>
      </c>
      <c r="B298" s="14" t="s">
        <v>937</v>
      </c>
      <c r="C298" s="14" t="s">
        <v>353</v>
      </c>
      <c r="D298" s="14">
        <v>18454</v>
      </c>
      <c r="E298" s="14" t="s">
        <v>938</v>
      </c>
      <c r="F298" s="14" t="s">
        <v>939</v>
      </c>
      <c r="G298" s="14"/>
      <c r="H298" s="14" t="s">
        <v>17</v>
      </c>
      <c r="I298" s="14" t="s">
        <v>33</v>
      </c>
      <c r="J298" s="14">
        <v>16684</v>
      </c>
      <c r="K298" s="14"/>
      <c r="L298" s="14" t="s">
        <v>17</v>
      </c>
    </row>
    <row r="299" spans="1:12" x14ac:dyDescent="0.3">
      <c r="A299" s="14" t="s">
        <v>12</v>
      </c>
      <c r="B299" s="14" t="s">
        <v>940</v>
      </c>
      <c r="C299" s="14" t="s">
        <v>353</v>
      </c>
      <c r="D299" s="14">
        <v>18455</v>
      </c>
      <c r="E299" s="14" t="s">
        <v>941</v>
      </c>
      <c r="F299" s="14" t="s">
        <v>942</v>
      </c>
      <c r="G299" s="14"/>
      <c r="H299" s="14" t="s">
        <v>17</v>
      </c>
      <c r="I299" s="14" t="s">
        <v>33</v>
      </c>
      <c r="J299" s="14">
        <v>16685</v>
      </c>
      <c r="K299" s="14"/>
      <c r="L299" s="14" t="s">
        <v>19</v>
      </c>
    </row>
    <row r="300" spans="1:12" x14ac:dyDescent="0.3">
      <c r="A300" s="14" t="s">
        <v>12</v>
      </c>
      <c r="B300" s="14" t="s">
        <v>943</v>
      </c>
      <c r="C300" s="14" t="s">
        <v>353</v>
      </c>
      <c r="D300" s="14">
        <v>18456</v>
      </c>
      <c r="E300" s="14" t="s">
        <v>944</v>
      </c>
      <c r="F300" s="14" t="s">
        <v>945</v>
      </c>
      <c r="G300" s="14"/>
      <c r="H300" s="14" t="s">
        <v>17</v>
      </c>
      <c r="I300" s="14" t="s">
        <v>33</v>
      </c>
      <c r="J300" s="14">
        <v>16686</v>
      </c>
      <c r="K300" s="14"/>
      <c r="L300" s="14" t="s">
        <v>17</v>
      </c>
    </row>
    <row r="301" spans="1:12" x14ac:dyDescent="0.3">
      <c r="A301" s="14" t="s">
        <v>12</v>
      </c>
      <c r="B301" s="14" t="s">
        <v>946</v>
      </c>
      <c r="C301" s="14" t="s">
        <v>353</v>
      </c>
      <c r="D301" s="14">
        <v>18457</v>
      </c>
      <c r="E301" s="14" t="s">
        <v>947</v>
      </c>
      <c r="F301" s="14" t="s">
        <v>948</v>
      </c>
      <c r="G301" s="14"/>
      <c r="H301" s="14" t="s">
        <v>17</v>
      </c>
      <c r="I301" s="14" t="s">
        <v>33</v>
      </c>
      <c r="J301" s="14">
        <v>16687</v>
      </c>
      <c r="K301" s="14"/>
      <c r="L301" s="14" t="s">
        <v>17</v>
      </c>
    </row>
    <row r="302" spans="1:12" x14ac:dyDescent="0.3">
      <c r="A302" s="14" t="s">
        <v>12</v>
      </c>
      <c r="B302" s="14" t="s">
        <v>949</v>
      </c>
      <c r="C302" s="14" t="s">
        <v>353</v>
      </c>
      <c r="D302" s="14">
        <v>18458</v>
      </c>
      <c r="E302" s="14" t="s">
        <v>950</v>
      </c>
      <c r="F302" s="14" t="s">
        <v>951</v>
      </c>
      <c r="G302" s="14"/>
      <c r="H302" s="14" t="s">
        <v>17</v>
      </c>
      <c r="I302" s="14" t="s">
        <v>33</v>
      </c>
      <c r="J302" s="14">
        <v>16688</v>
      </c>
      <c r="K302" s="14"/>
      <c r="L302" s="14" t="s">
        <v>19</v>
      </c>
    </row>
    <row r="303" spans="1:12" x14ac:dyDescent="0.3">
      <c r="A303" s="14" t="s">
        <v>12</v>
      </c>
      <c r="B303" s="14" t="s">
        <v>952</v>
      </c>
      <c r="C303" s="14" t="s">
        <v>353</v>
      </c>
      <c r="D303" s="14">
        <v>18459</v>
      </c>
      <c r="E303" s="14" t="s">
        <v>953</v>
      </c>
      <c r="F303" s="14" t="s">
        <v>954</v>
      </c>
      <c r="G303" s="14"/>
      <c r="H303" s="14" t="s">
        <v>17</v>
      </c>
      <c r="I303" s="14" t="s">
        <v>33</v>
      </c>
      <c r="J303" s="14">
        <v>16689</v>
      </c>
      <c r="K303" s="14"/>
      <c r="L303" s="14" t="s">
        <v>19</v>
      </c>
    </row>
    <row r="304" spans="1:12" x14ac:dyDescent="0.3">
      <c r="A304" s="14" t="s">
        <v>12</v>
      </c>
      <c r="B304" s="14" t="s">
        <v>955</v>
      </c>
      <c r="C304" s="14" t="s">
        <v>353</v>
      </c>
      <c r="D304" s="14">
        <v>18460</v>
      </c>
      <c r="E304" s="14" t="s">
        <v>956</v>
      </c>
      <c r="F304" s="14" t="s">
        <v>957</v>
      </c>
      <c r="G304" s="14"/>
      <c r="H304" s="14" t="s">
        <v>17</v>
      </c>
      <c r="I304" s="14" t="s">
        <v>33</v>
      </c>
      <c r="J304" s="14">
        <v>16690</v>
      </c>
      <c r="K304" s="14"/>
      <c r="L304" s="14" t="s">
        <v>17</v>
      </c>
    </row>
    <row r="305" spans="1:12" x14ac:dyDescent="0.3">
      <c r="A305" s="14" t="s">
        <v>12</v>
      </c>
      <c r="B305" s="14" t="s">
        <v>958</v>
      </c>
      <c r="C305" s="14" t="s">
        <v>353</v>
      </c>
      <c r="D305" s="14">
        <v>18461</v>
      </c>
      <c r="E305" s="14" t="s">
        <v>959</v>
      </c>
      <c r="F305" s="14" t="s">
        <v>960</v>
      </c>
      <c r="G305" s="14"/>
      <c r="H305" s="14" t="s">
        <v>17</v>
      </c>
      <c r="I305" s="14" t="s">
        <v>33</v>
      </c>
      <c r="J305" s="14">
        <v>16691</v>
      </c>
      <c r="K305" s="14"/>
      <c r="L305" s="14" t="s">
        <v>19</v>
      </c>
    </row>
    <row r="306" spans="1:12" x14ac:dyDescent="0.3">
      <c r="A306" s="14" t="s">
        <v>12</v>
      </c>
      <c r="B306" s="14" t="s">
        <v>961</v>
      </c>
      <c r="C306" s="14" t="s">
        <v>353</v>
      </c>
      <c r="D306" s="14">
        <v>18462</v>
      </c>
      <c r="E306" s="14" t="s">
        <v>962</v>
      </c>
      <c r="F306" s="14" t="s">
        <v>963</v>
      </c>
      <c r="G306" s="14"/>
      <c r="H306" s="14" t="s">
        <v>17</v>
      </c>
      <c r="I306" s="14" t="s">
        <v>33</v>
      </c>
      <c r="J306" s="14">
        <v>16692</v>
      </c>
      <c r="K306" s="14"/>
      <c r="L306" s="14" t="s">
        <v>19</v>
      </c>
    </row>
    <row r="307" spans="1:12" x14ac:dyDescent="0.3">
      <c r="A307" s="14" t="s">
        <v>12</v>
      </c>
      <c r="B307" s="14" t="s">
        <v>964</v>
      </c>
      <c r="C307" s="14" t="s">
        <v>353</v>
      </c>
      <c r="D307" s="14">
        <v>18463</v>
      </c>
      <c r="E307" s="14" t="s">
        <v>965</v>
      </c>
      <c r="F307" s="14" t="s">
        <v>966</v>
      </c>
      <c r="G307" s="14"/>
      <c r="H307" s="14" t="s">
        <v>17</v>
      </c>
      <c r="I307" s="14" t="s">
        <v>33</v>
      </c>
      <c r="J307" s="14">
        <v>16693</v>
      </c>
      <c r="K307" s="14"/>
      <c r="L307" s="14" t="s">
        <v>19</v>
      </c>
    </row>
    <row r="308" spans="1:12" x14ac:dyDescent="0.3">
      <c r="A308" s="14" t="s">
        <v>12</v>
      </c>
      <c r="B308" s="14" t="s">
        <v>967</v>
      </c>
      <c r="C308" s="14" t="s">
        <v>353</v>
      </c>
      <c r="D308" s="14">
        <v>18464</v>
      </c>
      <c r="E308" s="14" t="s">
        <v>968</v>
      </c>
      <c r="F308" s="14" t="s">
        <v>969</v>
      </c>
      <c r="G308" s="14"/>
      <c r="H308" s="14" t="s">
        <v>17</v>
      </c>
      <c r="I308" s="14" t="s">
        <v>33</v>
      </c>
      <c r="J308" s="14">
        <v>16694</v>
      </c>
      <c r="K308" s="14"/>
      <c r="L308" s="14" t="s">
        <v>17</v>
      </c>
    </row>
    <row r="309" spans="1:12" x14ac:dyDescent="0.3">
      <c r="A309" s="14" t="s">
        <v>12</v>
      </c>
      <c r="B309" s="14" t="s">
        <v>970</v>
      </c>
      <c r="C309" s="14" t="s">
        <v>353</v>
      </c>
      <c r="D309" s="14">
        <v>18465</v>
      </c>
      <c r="E309" s="14" t="s">
        <v>971</v>
      </c>
      <c r="F309" s="14" t="s">
        <v>972</v>
      </c>
      <c r="G309" s="14"/>
      <c r="H309" s="14" t="s">
        <v>17</v>
      </c>
      <c r="I309" s="14" t="s">
        <v>33</v>
      </c>
      <c r="J309" s="14">
        <v>16695</v>
      </c>
      <c r="K309" s="14"/>
      <c r="L309" s="14" t="s">
        <v>17</v>
      </c>
    </row>
    <row r="310" spans="1:12" x14ac:dyDescent="0.3">
      <c r="A310" s="14" t="s">
        <v>12</v>
      </c>
      <c r="B310" s="14" t="s">
        <v>973</v>
      </c>
      <c r="C310" s="14" t="s">
        <v>353</v>
      </c>
      <c r="D310" s="14">
        <v>18466</v>
      </c>
      <c r="E310" s="14" t="s">
        <v>974</v>
      </c>
      <c r="F310" s="14" t="s">
        <v>975</v>
      </c>
      <c r="G310" s="14"/>
      <c r="H310" s="14" t="s">
        <v>17</v>
      </c>
      <c r="I310" s="14" t="s">
        <v>33</v>
      </c>
      <c r="J310" s="14">
        <v>16696</v>
      </c>
      <c r="K310" s="14"/>
      <c r="L310" s="14" t="s">
        <v>17</v>
      </c>
    </row>
    <row r="311" spans="1:12" x14ac:dyDescent="0.3">
      <c r="A311" s="14" t="s">
        <v>12</v>
      </c>
      <c r="B311" s="14" t="s">
        <v>976</v>
      </c>
      <c r="C311" s="14" t="s">
        <v>353</v>
      </c>
      <c r="D311" s="14">
        <v>18467</v>
      </c>
      <c r="E311" s="14" t="s">
        <v>977</v>
      </c>
      <c r="F311" s="14" t="s">
        <v>978</v>
      </c>
      <c r="G311" s="14"/>
      <c r="H311" s="14" t="s">
        <v>17</v>
      </c>
      <c r="I311" s="14" t="s">
        <v>33</v>
      </c>
      <c r="J311" s="14">
        <v>16697</v>
      </c>
      <c r="K311" s="14"/>
      <c r="L311" s="14" t="s">
        <v>19</v>
      </c>
    </row>
    <row r="312" spans="1:12" x14ac:dyDescent="0.3">
      <c r="A312" s="14" t="s">
        <v>12</v>
      </c>
      <c r="B312" s="14" t="s">
        <v>979</v>
      </c>
      <c r="C312" s="14" t="s">
        <v>353</v>
      </c>
      <c r="D312" s="14">
        <v>18468</v>
      </c>
      <c r="E312" s="14" t="s">
        <v>980</v>
      </c>
      <c r="F312" s="14" t="s">
        <v>981</v>
      </c>
      <c r="G312" s="14"/>
      <c r="H312" s="14" t="s">
        <v>17</v>
      </c>
      <c r="I312" s="14" t="s">
        <v>33</v>
      </c>
      <c r="J312" s="14">
        <v>16698</v>
      </c>
      <c r="K312" s="14"/>
      <c r="L312" s="14" t="s">
        <v>19</v>
      </c>
    </row>
    <row r="313" spans="1:12" x14ac:dyDescent="0.3">
      <c r="A313" s="14" t="s">
        <v>12</v>
      </c>
      <c r="B313" s="14" t="s">
        <v>982</v>
      </c>
      <c r="C313" s="14" t="s">
        <v>353</v>
      </c>
      <c r="D313" s="14">
        <v>18469</v>
      </c>
      <c r="E313" s="14" t="s">
        <v>983</v>
      </c>
      <c r="F313" s="14" t="s">
        <v>984</v>
      </c>
      <c r="G313" s="14"/>
      <c r="H313" s="14" t="s">
        <v>17</v>
      </c>
      <c r="I313" s="14" t="s">
        <v>71</v>
      </c>
      <c r="J313" s="14">
        <v>16699</v>
      </c>
      <c r="K313" s="14"/>
      <c r="L313" s="14" t="s">
        <v>19</v>
      </c>
    </row>
    <row r="314" spans="1:12" x14ac:dyDescent="0.3">
      <c r="A314" s="14" t="s">
        <v>12</v>
      </c>
      <c r="B314" s="14" t="s">
        <v>985</v>
      </c>
      <c r="C314" s="14" t="s">
        <v>353</v>
      </c>
      <c r="D314" s="14">
        <v>18470</v>
      </c>
      <c r="E314" s="14" t="s">
        <v>986</v>
      </c>
      <c r="F314" s="14" t="s">
        <v>987</v>
      </c>
      <c r="G314" s="14"/>
      <c r="H314" s="14" t="s">
        <v>17</v>
      </c>
      <c r="I314" s="14" t="s">
        <v>33</v>
      </c>
      <c r="J314" s="14">
        <v>16700</v>
      </c>
      <c r="K314" s="14"/>
      <c r="L314" s="14" t="s">
        <v>17</v>
      </c>
    </row>
    <row r="315" spans="1:12" x14ac:dyDescent="0.3">
      <c r="A315" s="14" t="s">
        <v>12</v>
      </c>
      <c r="B315" s="14" t="s">
        <v>988</v>
      </c>
      <c r="C315" s="14" t="s">
        <v>353</v>
      </c>
      <c r="D315" s="14">
        <v>18471</v>
      </c>
      <c r="E315" s="14" t="s">
        <v>989</v>
      </c>
      <c r="F315" s="14" t="s">
        <v>990</v>
      </c>
      <c r="G315" s="14"/>
      <c r="H315" s="14" t="s">
        <v>17</v>
      </c>
      <c r="I315" s="14" t="s">
        <v>33</v>
      </c>
      <c r="J315" s="14">
        <v>16701</v>
      </c>
      <c r="K315" s="14"/>
      <c r="L315" s="14" t="s">
        <v>17</v>
      </c>
    </row>
    <row r="316" spans="1:12" x14ac:dyDescent="0.3">
      <c r="A316" s="14" t="s">
        <v>12</v>
      </c>
      <c r="B316" s="14" t="s">
        <v>991</v>
      </c>
      <c r="C316" s="14" t="s">
        <v>353</v>
      </c>
      <c r="D316" s="14">
        <v>18472</v>
      </c>
      <c r="E316" s="14" t="s">
        <v>992</v>
      </c>
      <c r="F316" s="14" t="s">
        <v>993</v>
      </c>
      <c r="G316" s="14"/>
      <c r="H316" s="14" t="s">
        <v>17</v>
      </c>
      <c r="I316" s="14" t="s">
        <v>33</v>
      </c>
      <c r="J316" s="14">
        <v>16702</v>
      </c>
      <c r="K316" s="14"/>
      <c r="L316" s="14" t="s">
        <v>17</v>
      </c>
    </row>
    <row r="317" spans="1:12" x14ac:dyDescent="0.3">
      <c r="A317" s="14" t="s">
        <v>12</v>
      </c>
      <c r="B317" s="14" t="s">
        <v>994</v>
      </c>
      <c r="C317" s="14" t="s">
        <v>353</v>
      </c>
      <c r="D317" s="14">
        <v>18473</v>
      </c>
      <c r="E317" s="14" t="s">
        <v>995</v>
      </c>
      <c r="F317" s="14" t="s">
        <v>996</v>
      </c>
      <c r="G317" s="14"/>
      <c r="H317" s="14" t="s">
        <v>17</v>
      </c>
      <c r="I317" s="14" t="s">
        <v>33</v>
      </c>
      <c r="J317" s="14">
        <v>16703</v>
      </c>
      <c r="K317" s="14"/>
      <c r="L317" s="14" t="s">
        <v>17</v>
      </c>
    </row>
    <row r="318" spans="1:12" x14ac:dyDescent="0.3">
      <c r="A318" s="14" t="s">
        <v>12</v>
      </c>
      <c r="B318" s="14" t="s">
        <v>997</v>
      </c>
      <c r="C318" s="14" t="s">
        <v>353</v>
      </c>
      <c r="D318" s="14">
        <v>18474</v>
      </c>
      <c r="E318" s="14" t="s">
        <v>998</v>
      </c>
      <c r="F318" s="14" t="s">
        <v>999</v>
      </c>
      <c r="G318" s="14"/>
      <c r="H318" s="14" t="s">
        <v>17</v>
      </c>
      <c r="I318" s="14" t="s">
        <v>33</v>
      </c>
      <c r="J318" s="14">
        <v>16704</v>
      </c>
      <c r="K318" s="14"/>
      <c r="L318" s="14" t="s">
        <v>19</v>
      </c>
    </row>
    <row r="319" spans="1:12" x14ac:dyDescent="0.3">
      <c r="A319" s="14" t="s">
        <v>12</v>
      </c>
      <c r="B319" s="14" t="s">
        <v>1000</v>
      </c>
      <c r="C319" s="14" t="s">
        <v>353</v>
      </c>
      <c r="D319" s="14">
        <v>18475</v>
      </c>
      <c r="E319" s="14" t="s">
        <v>1001</v>
      </c>
      <c r="F319" s="14" t="s">
        <v>1002</v>
      </c>
      <c r="G319" s="14"/>
      <c r="H319" s="14" t="s">
        <v>17</v>
      </c>
      <c r="I319" s="14" t="s">
        <v>71</v>
      </c>
      <c r="J319" s="14">
        <v>16705</v>
      </c>
      <c r="K319" s="14"/>
      <c r="L319" s="14" t="s">
        <v>17</v>
      </c>
    </row>
    <row r="320" spans="1:12" x14ac:dyDescent="0.3">
      <c r="A320" s="14" t="s">
        <v>12</v>
      </c>
      <c r="B320" s="14" t="s">
        <v>1003</v>
      </c>
      <c r="C320" s="14" t="s">
        <v>353</v>
      </c>
      <c r="D320" s="14">
        <v>18476</v>
      </c>
      <c r="E320" s="14" t="s">
        <v>1004</v>
      </c>
      <c r="F320" s="14" t="s">
        <v>1005</v>
      </c>
      <c r="G320" s="14"/>
      <c r="H320" s="14" t="s">
        <v>17</v>
      </c>
      <c r="I320" s="14" t="s">
        <v>33</v>
      </c>
      <c r="J320" s="14">
        <v>16706</v>
      </c>
      <c r="K320" s="14"/>
      <c r="L320" s="14" t="s">
        <v>19</v>
      </c>
    </row>
    <row r="321" spans="1:12" x14ac:dyDescent="0.3">
      <c r="A321" s="14" t="s">
        <v>12</v>
      </c>
      <c r="B321" s="14" t="s">
        <v>1006</v>
      </c>
      <c r="C321" s="14" t="s">
        <v>353</v>
      </c>
      <c r="D321" s="14">
        <v>18477</v>
      </c>
      <c r="E321" s="14" t="s">
        <v>1007</v>
      </c>
      <c r="F321" s="14" t="s">
        <v>1008</v>
      </c>
      <c r="G321" s="14"/>
      <c r="H321" s="14" t="s">
        <v>17</v>
      </c>
      <c r="I321" s="14" t="s">
        <v>33</v>
      </c>
      <c r="J321" s="14">
        <v>16707</v>
      </c>
      <c r="K321" s="14"/>
      <c r="L321" s="14" t="s">
        <v>17</v>
      </c>
    </row>
    <row r="322" spans="1:12" x14ac:dyDescent="0.3">
      <c r="A322" s="14" t="s">
        <v>12</v>
      </c>
      <c r="B322" s="14" t="s">
        <v>1009</v>
      </c>
      <c r="C322" s="14" t="s">
        <v>353</v>
      </c>
      <c r="D322" s="14">
        <v>18478</v>
      </c>
      <c r="E322" s="14" t="s">
        <v>1010</v>
      </c>
      <c r="F322" s="14" t="s">
        <v>1011</v>
      </c>
      <c r="G322" s="14"/>
      <c r="H322" s="14" t="s">
        <v>17</v>
      </c>
      <c r="I322" s="14" t="s">
        <v>33</v>
      </c>
      <c r="J322" s="14">
        <v>16708</v>
      </c>
      <c r="K322" s="14"/>
      <c r="L322" s="14" t="s">
        <v>19</v>
      </c>
    </row>
    <row r="323" spans="1:12" x14ac:dyDescent="0.3">
      <c r="A323" s="14" t="s">
        <v>12</v>
      </c>
      <c r="B323" s="14" t="s">
        <v>1012</v>
      </c>
      <c r="C323" s="14" t="s">
        <v>353</v>
      </c>
      <c r="D323" s="14">
        <v>18479</v>
      </c>
      <c r="E323" s="14" t="s">
        <v>1013</v>
      </c>
      <c r="F323" s="14" t="s">
        <v>1014</v>
      </c>
      <c r="G323" s="14"/>
      <c r="H323" s="14" t="s">
        <v>17</v>
      </c>
      <c r="I323" s="14" t="s">
        <v>33</v>
      </c>
      <c r="J323" s="14">
        <v>16709</v>
      </c>
      <c r="K323" s="14"/>
      <c r="L323" s="14" t="s">
        <v>19</v>
      </c>
    </row>
    <row r="324" spans="1:12" x14ac:dyDescent="0.3">
      <c r="A324" s="14" t="s">
        <v>12</v>
      </c>
      <c r="B324" s="14" t="s">
        <v>1015</v>
      </c>
      <c r="C324" s="14" t="s">
        <v>353</v>
      </c>
      <c r="D324" s="14">
        <v>18480</v>
      </c>
      <c r="E324" s="14" t="s">
        <v>1016</v>
      </c>
      <c r="F324" s="14" t="s">
        <v>1017</v>
      </c>
      <c r="G324" s="14"/>
      <c r="H324" s="14" t="s">
        <v>17</v>
      </c>
      <c r="I324" s="14" t="s">
        <v>33</v>
      </c>
      <c r="J324" s="14">
        <v>16710</v>
      </c>
      <c r="K324" s="14"/>
      <c r="L324" s="14" t="s">
        <v>17</v>
      </c>
    </row>
    <row r="325" spans="1:12" x14ac:dyDescent="0.3">
      <c r="A325" s="14" t="s">
        <v>12</v>
      </c>
      <c r="B325" s="14" t="s">
        <v>1018</v>
      </c>
      <c r="C325" s="14" t="s">
        <v>353</v>
      </c>
      <c r="D325" s="14">
        <v>18481</v>
      </c>
      <c r="E325" s="14" t="s">
        <v>1019</v>
      </c>
      <c r="F325" s="14" t="s">
        <v>1020</v>
      </c>
      <c r="G325" s="14"/>
      <c r="H325" s="14" t="s">
        <v>17</v>
      </c>
      <c r="I325" s="14" t="s">
        <v>33</v>
      </c>
      <c r="J325" s="14">
        <v>16711</v>
      </c>
      <c r="K325" s="14"/>
      <c r="L325" s="14" t="s">
        <v>19</v>
      </c>
    </row>
    <row r="326" spans="1:12" x14ac:dyDescent="0.3">
      <c r="A326" s="14" t="s">
        <v>12</v>
      </c>
      <c r="B326" s="14" t="s">
        <v>1021</v>
      </c>
      <c r="C326" s="14" t="s">
        <v>353</v>
      </c>
      <c r="D326" s="14">
        <v>18482</v>
      </c>
      <c r="E326" s="14" t="s">
        <v>1022</v>
      </c>
      <c r="F326" s="14" t="s">
        <v>1023</v>
      </c>
      <c r="G326" s="14"/>
      <c r="H326" s="14" t="s">
        <v>17</v>
      </c>
      <c r="I326" s="14" t="s">
        <v>33</v>
      </c>
      <c r="J326" s="14">
        <v>16712</v>
      </c>
      <c r="K326" s="14"/>
      <c r="L326" s="14" t="s">
        <v>19</v>
      </c>
    </row>
    <row r="327" spans="1:12" x14ac:dyDescent="0.3">
      <c r="A327" s="14" t="s">
        <v>12</v>
      </c>
      <c r="B327" s="14" t="s">
        <v>1024</v>
      </c>
      <c r="C327" s="14" t="s">
        <v>353</v>
      </c>
      <c r="D327" s="14">
        <v>18483</v>
      </c>
      <c r="E327" s="14" t="s">
        <v>1025</v>
      </c>
      <c r="F327" s="14" t="s">
        <v>1026</v>
      </c>
      <c r="G327" s="14"/>
      <c r="H327" s="14" t="s">
        <v>17</v>
      </c>
      <c r="I327" s="14" t="s">
        <v>33</v>
      </c>
      <c r="J327" s="14">
        <v>16713</v>
      </c>
      <c r="K327" s="14"/>
      <c r="L327" s="14" t="s">
        <v>19</v>
      </c>
    </row>
    <row r="328" spans="1:12" x14ac:dyDescent="0.3">
      <c r="A328" s="14" t="s">
        <v>12</v>
      </c>
      <c r="B328" s="14" t="s">
        <v>1027</v>
      </c>
      <c r="C328" s="14" t="s">
        <v>1028</v>
      </c>
      <c r="D328" s="14">
        <v>18484</v>
      </c>
      <c r="E328" s="14" t="s">
        <v>1029</v>
      </c>
      <c r="F328" s="14" t="s">
        <v>1030</v>
      </c>
      <c r="G328" s="14"/>
      <c r="H328" s="14" t="s">
        <v>17</v>
      </c>
      <c r="I328" s="14" t="s">
        <v>33</v>
      </c>
      <c r="J328" s="14">
        <v>16714</v>
      </c>
      <c r="K328" s="14"/>
      <c r="L328" s="14" t="s">
        <v>19</v>
      </c>
    </row>
    <row r="329" spans="1:12" x14ac:dyDescent="0.3">
      <c r="A329" s="14" t="s">
        <v>12</v>
      </c>
      <c r="B329" s="14" t="s">
        <v>1031</v>
      </c>
      <c r="C329" s="14" t="s">
        <v>1028</v>
      </c>
      <c r="D329" s="14">
        <v>18485</v>
      </c>
      <c r="E329" s="14" t="s">
        <v>1032</v>
      </c>
      <c r="F329" s="14" t="s">
        <v>1033</v>
      </c>
      <c r="G329" s="14"/>
      <c r="H329" s="14" t="s">
        <v>17</v>
      </c>
      <c r="I329" s="14" t="s">
        <v>33</v>
      </c>
      <c r="J329" s="14">
        <v>16715</v>
      </c>
      <c r="K329" s="14"/>
      <c r="L329" s="14" t="s">
        <v>19</v>
      </c>
    </row>
    <row r="330" spans="1:12" x14ac:dyDescent="0.3">
      <c r="A330" s="14" t="s">
        <v>12</v>
      </c>
      <c r="B330" s="14" t="s">
        <v>1034</v>
      </c>
      <c r="C330" s="14" t="s">
        <v>1028</v>
      </c>
      <c r="D330" s="14">
        <v>18486</v>
      </c>
      <c r="E330" s="14" t="s">
        <v>1035</v>
      </c>
      <c r="F330" s="14" t="s">
        <v>1036</v>
      </c>
      <c r="G330" s="14"/>
      <c r="H330" s="14" t="s">
        <v>17</v>
      </c>
      <c r="I330" s="14" t="s">
        <v>33</v>
      </c>
      <c r="J330" s="14">
        <v>16716</v>
      </c>
      <c r="K330" s="14"/>
      <c r="L330" s="14" t="s">
        <v>19</v>
      </c>
    </row>
    <row r="331" spans="1:12" x14ac:dyDescent="0.3">
      <c r="A331" s="14" t="s">
        <v>12</v>
      </c>
      <c r="B331" s="14" t="s">
        <v>1037</v>
      </c>
      <c r="C331" s="14" t="s">
        <v>1028</v>
      </c>
      <c r="D331" s="14">
        <v>18487</v>
      </c>
      <c r="E331" s="14" t="s">
        <v>1038</v>
      </c>
      <c r="F331" s="14" t="s">
        <v>1039</v>
      </c>
      <c r="G331" s="14"/>
      <c r="H331" s="14" t="s">
        <v>17</v>
      </c>
      <c r="I331" s="14" t="s">
        <v>33</v>
      </c>
      <c r="J331" s="14">
        <v>16717</v>
      </c>
      <c r="K331" s="14"/>
      <c r="L331" s="14" t="s">
        <v>19</v>
      </c>
    </row>
    <row r="332" spans="1:12" x14ac:dyDescent="0.3">
      <c r="A332" s="14" t="s">
        <v>12</v>
      </c>
      <c r="B332" s="14" t="s">
        <v>1040</v>
      </c>
      <c r="C332" s="14" t="s">
        <v>1028</v>
      </c>
      <c r="D332" s="14">
        <v>18488</v>
      </c>
      <c r="E332" s="14" t="s">
        <v>1041</v>
      </c>
      <c r="F332" s="14" t="s">
        <v>1042</v>
      </c>
      <c r="G332" s="14"/>
      <c r="H332" s="14" t="s">
        <v>17</v>
      </c>
      <c r="I332" s="14" t="s">
        <v>18</v>
      </c>
      <c r="J332" s="14">
        <v>16718</v>
      </c>
      <c r="K332" s="14"/>
      <c r="L332" s="14" t="s">
        <v>19</v>
      </c>
    </row>
    <row r="333" spans="1:12" x14ac:dyDescent="0.3">
      <c r="A333" s="14" t="s">
        <v>12</v>
      </c>
      <c r="B333" s="14" t="s">
        <v>1043</v>
      </c>
      <c r="C333" s="14" t="s">
        <v>1028</v>
      </c>
      <c r="D333" s="14">
        <v>18489</v>
      </c>
      <c r="E333" s="14" t="s">
        <v>1044</v>
      </c>
      <c r="F333" s="14" t="s">
        <v>1045</v>
      </c>
      <c r="G333" s="14" t="s">
        <v>1046</v>
      </c>
      <c r="H333" s="14" t="s">
        <v>17</v>
      </c>
      <c r="I333" s="14" t="s">
        <v>24</v>
      </c>
      <c r="J333" s="14"/>
      <c r="K333" s="14" t="s">
        <v>162</v>
      </c>
      <c r="L333" s="14" t="s">
        <v>17</v>
      </c>
    </row>
    <row r="334" spans="1:12" x14ac:dyDescent="0.3">
      <c r="A334" s="14" t="s">
        <v>12</v>
      </c>
      <c r="B334" s="14" t="s">
        <v>1047</v>
      </c>
      <c r="C334" s="14" t="s">
        <v>1028</v>
      </c>
      <c r="D334" s="14">
        <v>18490</v>
      </c>
      <c r="E334" s="14" t="s">
        <v>1048</v>
      </c>
      <c r="F334" s="14" t="s">
        <v>1049</v>
      </c>
      <c r="G334" s="14" t="s">
        <v>1050</v>
      </c>
      <c r="H334" s="14" t="s">
        <v>17</v>
      </c>
      <c r="I334" s="14" t="s">
        <v>29</v>
      </c>
      <c r="J334" s="14"/>
      <c r="K334" s="14" t="s">
        <v>1051</v>
      </c>
      <c r="L334" s="14" t="s">
        <v>17</v>
      </c>
    </row>
    <row r="335" spans="1:12" x14ac:dyDescent="0.3">
      <c r="A335" s="14" t="s">
        <v>12</v>
      </c>
      <c r="B335" s="14" t="s">
        <v>1052</v>
      </c>
      <c r="C335" s="14" t="s">
        <v>1028</v>
      </c>
      <c r="D335" s="14">
        <v>18491</v>
      </c>
      <c r="E335" s="14" t="s">
        <v>1053</v>
      </c>
      <c r="F335" s="14" t="s">
        <v>592</v>
      </c>
      <c r="G335" s="14" t="s">
        <v>1054</v>
      </c>
      <c r="H335" s="14" t="s">
        <v>17</v>
      </c>
      <c r="I335" s="14" t="s">
        <v>29</v>
      </c>
      <c r="J335" s="14"/>
      <c r="K335" s="14" t="s">
        <v>1051</v>
      </c>
      <c r="L335" s="14" t="s">
        <v>17</v>
      </c>
    </row>
    <row r="336" spans="1:12" x14ac:dyDescent="0.3">
      <c r="A336" s="14" t="s">
        <v>12</v>
      </c>
      <c r="B336" s="14" t="s">
        <v>1055</v>
      </c>
      <c r="C336" s="14" t="s">
        <v>1028</v>
      </c>
      <c r="D336" s="14">
        <v>18492</v>
      </c>
      <c r="E336" s="14" t="s">
        <v>1053</v>
      </c>
      <c r="F336" s="14" t="s">
        <v>592</v>
      </c>
      <c r="G336" s="14" t="s">
        <v>1056</v>
      </c>
      <c r="H336" s="14" t="s">
        <v>17</v>
      </c>
      <c r="I336" s="14" t="s">
        <v>29</v>
      </c>
      <c r="J336" s="14"/>
      <c r="K336" s="14" t="s">
        <v>1057</v>
      </c>
      <c r="L336" s="14" t="s">
        <v>17</v>
      </c>
    </row>
    <row r="337" spans="1:12" x14ac:dyDescent="0.3">
      <c r="A337" s="14" t="s">
        <v>12</v>
      </c>
      <c r="B337" s="14" t="s">
        <v>1058</v>
      </c>
      <c r="C337" s="14" t="s">
        <v>1028</v>
      </c>
      <c r="D337" s="14">
        <v>18493</v>
      </c>
      <c r="E337" s="14" t="s">
        <v>1059</v>
      </c>
      <c r="F337" s="14" t="s">
        <v>1060</v>
      </c>
      <c r="G337" s="14" t="s">
        <v>1061</v>
      </c>
      <c r="H337" s="14" t="s">
        <v>17</v>
      </c>
      <c r="I337" s="14" t="s">
        <v>24</v>
      </c>
      <c r="J337" s="14"/>
      <c r="K337" s="14"/>
      <c r="L337" s="14" t="s">
        <v>17</v>
      </c>
    </row>
    <row r="338" spans="1:12" x14ac:dyDescent="0.3">
      <c r="A338" s="14" t="s">
        <v>12</v>
      </c>
      <c r="B338" s="14" t="s">
        <v>1062</v>
      </c>
      <c r="C338" s="14" t="s">
        <v>1028</v>
      </c>
      <c r="D338" s="14">
        <v>18494</v>
      </c>
      <c r="E338" s="14" t="s">
        <v>1063</v>
      </c>
      <c r="F338" s="14"/>
      <c r="G338" s="14" t="s">
        <v>1064</v>
      </c>
      <c r="H338" s="14" t="s">
        <v>17</v>
      </c>
      <c r="I338" s="14" t="s">
        <v>24</v>
      </c>
      <c r="J338" s="14"/>
      <c r="K338" s="14"/>
      <c r="L338" s="14" t="s">
        <v>17</v>
      </c>
    </row>
    <row r="339" spans="1:12" x14ac:dyDescent="0.3">
      <c r="A339" s="14" t="s">
        <v>12</v>
      </c>
      <c r="B339" s="14" t="s">
        <v>1065</v>
      </c>
      <c r="C339" s="14" t="s">
        <v>1028</v>
      </c>
      <c r="D339" s="14">
        <v>18495</v>
      </c>
      <c r="E339" s="14" t="s">
        <v>735</v>
      </c>
      <c r="F339" s="14"/>
      <c r="G339" s="14" t="s">
        <v>1066</v>
      </c>
      <c r="H339" s="14" t="s">
        <v>17</v>
      </c>
      <c r="I339" s="14" t="s">
        <v>24</v>
      </c>
      <c r="J339" s="14"/>
      <c r="K339" s="14"/>
      <c r="L339" s="14" t="s">
        <v>17</v>
      </c>
    </row>
    <row r="340" spans="1:12" x14ac:dyDescent="0.3">
      <c r="A340" s="14" t="s">
        <v>12</v>
      </c>
      <c r="B340" s="14" t="s">
        <v>1067</v>
      </c>
      <c r="C340" s="14" t="s">
        <v>1028</v>
      </c>
      <c r="D340" s="14">
        <v>18496</v>
      </c>
      <c r="E340" s="14" t="s">
        <v>1068</v>
      </c>
      <c r="F340" s="14" t="s">
        <v>1069</v>
      </c>
      <c r="G340" s="14"/>
      <c r="H340" s="14" t="s">
        <v>17</v>
      </c>
      <c r="I340" s="14" t="s">
        <v>33</v>
      </c>
      <c r="J340" s="14">
        <v>16719</v>
      </c>
      <c r="K340" s="14"/>
      <c r="L340" s="14" t="s">
        <v>17</v>
      </c>
    </row>
    <row r="341" spans="1:12" x14ac:dyDescent="0.3">
      <c r="A341" s="14" t="s">
        <v>12</v>
      </c>
      <c r="B341" s="14" t="s">
        <v>1070</v>
      </c>
      <c r="C341" s="14" t="s">
        <v>1028</v>
      </c>
      <c r="D341" s="14">
        <v>18497</v>
      </c>
      <c r="E341" s="14" t="s">
        <v>1071</v>
      </c>
      <c r="F341" s="14" t="s">
        <v>1072</v>
      </c>
      <c r="G341" s="14" t="s">
        <v>1073</v>
      </c>
      <c r="H341" s="14" t="s">
        <v>19</v>
      </c>
      <c r="I341" s="14" t="s">
        <v>62</v>
      </c>
      <c r="J341" s="14"/>
      <c r="K341" s="14" t="s">
        <v>63</v>
      </c>
      <c r="L341" s="14" t="s">
        <v>19</v>
      </c>
    </row>
    <row r="342" spans="1:12" x14ac:dyDescent="0.3">
      <c r="A342" s="14" t="s">
        <v>12</v>
      </c>
      <c r="B342" s="14" t="s">
        <v>1074</v>
      </c>
      <c r="C342" s="14" t="s">
        <v>1028</v>
      </c>
      <c r="D342" s="14">
        <v>18498</v>
      </c>
      <c r="E342" s="14" t="s">
        <v>15</v>
      </c>
      <c r="F342" s="14" t="s">
        <v>1075</v>
      </c>
      <c r="G342" s="14"/>
      <c r="H342" s="14" t="s">
        <v>17</v>
      </c>
      <c r="I342" s="14" t="s">
        <v>18</v>
      </c>
      <c r="J342" s="14">
        <v>16720</v>
      </c>
      <c r="K342" s="14"/>
      <c r="L342" s="14" t="s">
        <v>17</v>
      </c>
    </row>
    <row r="343" spans="1:12" x14ac:dyDescent="0.3">
      <c r="A343" s="14" t="s">
        <v>12</v>
      </c>
      <c r="B343" s="14" t="s">
        <v>1076</v>
      </c>
      <c r="C343" s="14" t="s">
        <v>1028</v>
      </c>
      <c r="D343" s="14">
        <v>18499</v>
      </c>
      <c r="E343" s="14" t="s">
        <v>1077</v>
      </c>
      <c r="F343" s="14" t="s">
        <v>1078</v>
      </c>
      <c r="G343" s="14" t="s">
        <v>1079</v>
      </c>
      <c r="H343" s="14" t="s">
        <v>19</v>
      </c>
      <c r="I343" s="14" t="s">
        <v>62</v>
      </c>
      <c r="J343" s="14"/>
      <c r="K343" s="14" t="s">
        <v>63</v>
      </c>
      <c r="L343" s="14" t="s">
        <v>17</v>
      </c>
    </row>
    <row r="344" spans="1:12" x14ac:dyDescent="0.3">
      <c r="A344" s="14" t="s">
        <v>12</v>
      </c>
      <c r="B344" s="14" t="s">
        <v>1080</v>
      </c>
      <c r="C344" s="14" t="s">
        <v>1028</v>
      </c>
      <c r="D344" s="14">
        <v>18500</v>
      </c>
      <c r="E344" s="14" t="s">
        <v>1081</v>
      </c>
      <c r="F344" s="14" t="s">
        <v>1082</v>
      </c>
      <c r="G344" s="14" t="s">
        <v>1083</v>
      </c>
      <c r="H344" s="14" t="s">
        <v>19</v>
      </c>
      <c r="I344" s="14" t="s">
        <v>24</v>
      </c>
      <c r="J344" s="14"/>
      <c r="K344" s="14"/>
      <c r="L344" s="14" t="s">
        <v>17</v>
      </c>
    </row>
    <row r="345" spans="1:12" x14ac:dyDescent="0.3">
      <c r="A345" s="14" t="s">
        <v>12</v>
      </c>
      <c r="B345" s="14" t="s">
        <v>1084</v>
      </c>
      <c r="C345" s="14" t="s">
        <v>1028</v>
      </c>
      <c r="D345" s="14">
        <v>18501</v>
      </c>
      <c r="E345" s="14" t="s">
        <v>1085</v>
      </c>
      <c r="F345" s="14"/>
      <c r="G345" s="14" t="s">
        <v>1086</v>
      </c>
      <c r="H345" s="14" t="s">
        <v>19</v>
      </c>
      <c r="I345" s="14" t="s">
        <v>62</v>
      </c>
      <c r="J345" s="14"/>
      <c r="K345" s="14" t="s">
        <v>63</v>
      </c>
      <c r="L345" s="14" t="s">
        <v>17</v>
      </c>
    </row>
    <row r="346" spans="1:12" x14ac:dyDescent="0.3">
      <c r="A346" s="14" t="s">
        <v>12</v>
      </c>
      <c r="B346" s="14" t="s">
        <v>1087</v>
      </c>
      <c r="C346" s="14" t="s">
        <v>1028</v>
      </c>
      <c r="D346" s="14">
        <v>18502</v>
      </c>
      <c r="E346" s="14" t="s">
        <v>1088</v>
      </c>
      <c r="F346" s="14" t="s">
        <v>1089</v>
      </c>
      <c r="G346" s="14" t="s">
        <v>1090</v>
      </c>
      <c r="H346" s="14" t="s">
        <v>17</v>
      </c>
      <c r="I346" s="14" t="s">
        <v>1091</v>
      </c>
      <c r="J346" s="14"/>
      <c r="K346" s="14"/>
      <c r="L346" s="14" t="s">
        <v>17</v>
      </c>
    </row>
    <row r="347" spans="1:12" x14ac:dyDescent="0.3">
      <c r="A347" s="14" t="s">
        <v>12</v>
      </c>
      <c r="B347" s="14" t="s">
        <v>1092</v>
      </c>
      <c r="C347" s="14" t="s">
        <v>1028</v>
      </c>
      <c r="D347" s="14">
        <v>18503</v>
      </c>
      <c r="E347" s="14" t="s">
        <v>1093</v>
      </c>
      <c r="F347" s="14"/>
      <c r="G347" s="14" t="s">
        <v>1094</v>
      </c>
      <c r="H347" s="14" t="s">
        <v>19</v>
      </c>
      <c r="I347" s="14" t="s">
        <v>24</v>
      </c>
      <c r="J347" s="14"/>
      <c r="K347" s="14" t="s">
        <v>446</v>
      </c>
      <c r="L347" s="14" t="s">
        <v>17</v>
      </c>
    </row>
    <row r="348" spans="1:12" x14ac:dyDescent="0.3">
      <c r="A348" s="14" t="s">
        <v>12</v>
      </c>
      <c r="B348" s="14" t="s">
        <v>1095</v>
      </c>
      <c r="C348" s="14" t="s">
        <v>1028</v>
      </c>
      <c r="D348" s="14">
        <v>18504</v>
      </c>
      <c r="E348" s="14" t="s">
        <v>1096</v>
      </c>
      <c r="F348" s="14" t="s">
        <v>1097</v>
      </c>
      <c r="G348" s="14"/>
      <c r="H348" s="14" t="s">
        <v>17</v>
      </c>
      <c r="I348" s="14" t="s">
        <v>33</v>
      </c>
      <c r="J348" s="14">
        <v>16721</v>
      </c>
      <c r="K348" s="14"/>
      <c r="L348" s="14" t="s">
        <v>17</v>
      </c>
    </row>
    <row r="349" spans="1:12" x14ac:dyDescent="0.3">
      <c r="A349" s="14" t="s">
        <v>12</v>
      </c>
      <c r="B349" s="14" t="s">
        <v>1098</v>
      </c>
      <c r="C349" s="14" t="s">
        <v>1028</v>
      </c>
      <c r="D349" s="14">
        <v>18505</v>
      </c>
      <c r="E349" s="14" t="s">
        <v>1099</v>
      </c>
      <c r="F349" s="14"/>
      <c r="G349" s="14" t="s">
        <v>1100</v>
      </c>
      <c r="H349" s="14" t="s">
        <v>19</v>
      </c>
      <c r="I349" s="14" t="s">
        <v>24</v>
      </c>
      <c r="J349" s="14"/>
      <c r="K349" s="14"/>
      <c r="L349" s="14" t="s">
        <v>19</v>
      </c>
    </row>
    <row r="350" spans="1:12" x14ac:dyDescent="0.3">
      <c r="A350" s="14" t="s">
        <v>12</v>
      </c>
      <c r="B350" s="14" t="s">
        <v>1101</v>
      </c>
      <c r="C350" s="14" t="s">
        <v>1028</v>
      </c>
      <c r="D350" s="14">
        <v>18506</v>
      </c>
      <c r="E350" s="14" t="s">
        <v>1102</v>
      </c>
      <c r="F350" s="14" t="s">
        <v>1103</v>
      </c>
      <c r="G350" s="14" t="s">
        <v>1104</v>
      </c>
      <c r="H350" s="14" t="s">
        <v>17</v>
      </c>
      <c r="I350" s="14" t="s">
        <v>24</v>
      </c>
      <c r="J350" s="14"/>
      <c r="K350" s="14"/>
      <c r="L350" s="14" t="s">
        <v>17</v>
      </c>
    </row>
    <row r="351" spans="1:12" x14ac:dyDescent="0.3">
      <c r="A351" s="14" t="s">
        <v>12</v>
      </c>
      <c r="B351" s="14" t="s">
        <v>1105</v>
      </c>
      <c r="C351" s="14" t="s">
        <v>1028</v>
      </c>
      <c r="D351" s="14">
        <v>18508</v>
      </c>
      <c r="E351" s="14" t="s">
        <v>1041</v>
      </c>
      <c r="F351" s="14" t="s">
        <v>1106</v>
      </c>
      <c r="G351" s="14" t="s">
        <v>1107</v>
      </c>
      <c r="H351" s="14" t="s">
        <v>17</v>
      </c>
      <c r="I351" s="14" t="s">
        <v>18</v>
      </c>
      <c r="J351" s="14">
        <v>16722</v>
      </c>
      <c r="K351" s="14"/>
      <c r="L351" s="14" t="s">
        <v>17</v>
      </c>
    </row>
    <row r="352" spans="1:12" x14ac:dyDescent="0.3">
      <c r="A352" s="14" t="s">
        <v>12</v>
      </c>
      <c r="B352" s="14" t="s">
        <v>1108</v>
      </c>
      <c r="C352" s="14" t="s">
        <v>1028</v>
      </c>
      <c r="D352" s="14">
        <v>18509</v>
      </c>
      <c r="E352" s="14" t="s">
        <v>1109</v>
      </c>
      <c r="F352" s="14"/>
      <c r="G352" s="14" t="s">
        <v>1110</v>
      </c>
      <c r="H352" s="14" t="s">
        <v>19</v>
      </c>
      <c r="I352" s="14" t="s">
        <v>24</v>
      </c>
      <c r="J352" s="14">
        <v>5.8434598421551706E+17</v>
      </c>
      <c r="K352" s="14"/>
      <c r="L352" s="14" t="s">
        <v>19</v>
      </c>
    </row>
    <row r="353" spans="1:12" x14ac:dyDescent="0.3">
      <c r="A353" s="14" t="s">
        <v>12</v>
      </c>
      <c r="B353" s="14" t="s">
        <v>1111</v>
      </c>
      <c r="C353" s="14" t="s">
        <v>1028</v>
      </c>
      <c r="D353" s="14">
        <v>18510</v>
      </c>
      <c r="E353" s="14" t="s">
        <v>1041</v>
      </c>
      <c r="F353" s="14" t="s">
        <v>1112</v>
      </c>
      <c r="G353" s="14" t="s">
        <v>1113</v>
      </c>
      <c r="H353" s="14" t="s">
        <v>17</v>
      </c>
      <c r="I353" s="14" t="s">
        <v>33</v>
      </c>
      <c r="J353" s="14">
        <v>16723</v>
      </c>
      <c r="K353" s="14"/>
      <c r="L353" s="14" t="s">
        <v>17</v>
      </c>
    </row>
    <row r="354" spans="1:12" x14ac:dyDescent="0.3">
      <c r="A354" s="14" t="s">
        <v>12</v>
      </c>
      <c r="B354" s="14" t="s">
        <v>1114</v>
      </c>
      <c r="C354" s="14" t="s">
        <v>1028</v>
      </c>
      <c r="D354" s="14">
        <v>18511</v>
      </c>
      <c r="E354" s="14" t="s">
        <v>1115</v>
      </c>
      <c r="F354" s="14"/>
      <c r="G354" s="14" t="s">
        <v>1116</v>
      </c>
      <c r="H354" s="14" t="s">
        <v>17</v>
      </c>
      <c r="I354" s="14" t="s">
        <v>24</v>
      </c>
      <c r="J354" s="14"/>
      <c r="K354" s="14"/>
      <c r="L354" s="14" t="s">
        <v>19</v>
      </c>
    </row>
    <row r="355" spans="1:12" x14ac:dyDescent="0.3">
      <c r="A355" s="14" t="s">
        <v>12</v>
      </c>
      <c r="B355" s="14" t="s">
        <v>1117</v>
      </c>
      <c r="C355" s="14" t="s">
        <v>1028</v>
      </c>
      <c r="D355" s="14">
        <v>18512</v>
      </c>
      <c r="E355" s="14" t="s">
        <v>1118</v>
      </c>
      <c r="F355" s="14"/>
      <c r="G355" s="14" t="s">
        <v>1119</v>
      </c>
      <c r="H355" s="14" t="s">
        <v>17</v>
      </c>
      <c r="I355" s="14" t="s">
        <v>24</v>
      </c>
      <c r="J355" s="14"/>
      <c r="K355" s="14"/>
      <c r="L355" s="14" t="s">
        <v>19</v>
      </c>
    </row>
    <row r="356" spans="1:12" x14ac:dyDescent="0.3">
      <c r="A356" s="14" t="s">
        <v>12</v>
      </c>
      <c r="B356" s="14" t="s">
        <v>1120</v>
      </c>
      <c r="C356" s="14" t="s">
        <v>1028</v>
      </c>
      <c r="D356" s="14">
        <v>18514</v>
      </c>
      <c r="E356" s="14" t="s">
        <v>1121</v>
      </c>
      <c r="F356" s="14"/>
      <c r="G356" s="14" t="s">
        <v>1122</v>
      </c>
      <c r="H356" s="14" t="s">
        <v>19</v>
      </c>
      <c r="I356" s="14" t="s">
        <v>24</v>
      </c>
      <c r="J356" s="14"/>
      <c r="K356" s="14"/>
      <c r="L356" s="14" t="s">
        <v>19</v>
      </c>
    </row>
    <row r="357" spans="1:12" x14ac:dyDescent="0.3">
      <c r="A357" s="14" t="s">
        <v>12</v>
      </c>
      <c r="B357" s="14" t="s">
        <v>1123</v>
      </c>
      <c r="C357" s="14" t="s">
        <v>1028</v>
      </c>
      <c r="D357" s="14">
        <v>18515</v>
      </c>
      <c r="E357" s="14" t="s">
        <v>1124</v>
      </c>
      <c r="F357" s="14"/>
      <c r="G357" s="14"/>
      <c r="H357" s="14" t="s">
        <v>17</v>
      </c>
      <c r="I357" s="14" t="s">
        <v>18</v>
      </c>
      <c r="J357" s="14">
        <v>5.8434752354042048E+17</v>
      </c>
      <c r="K357" s="14"/>
      <c r="L357" s="14" t="s">
        <v>17</v>
      </c>
    </row>
    <row r="358" spans="1:12" x14ac:dyDescent="0.3">
      <c r="A358" s="14" t="s">
        <v>12</v>
      </c>
      <c r="B358" s="14" t="s">
        <v>1125</v>
      </c>
      <c r="C358" s="14" t="s">
        <v>1028</v>
      </c>
      <c r="D358" s="14">
        <v>18516</v>
      </c>
      <c r="E358" s="14" t="s">
        <v>1126</v>
      </c>
      <c r="F358" s="14"/>
      <c r="G358" s="14" t="s">
        <v>1110</v>
      </c>
      <c r="H358" s="14" t="s">
        <v>19</v>
      </c>
      <c r="I358" s="14" t="s">
        <v>24</v>
      </c>
      <c r="J358" s="14">
        <v>5.8434754347463616E+17</v>
      </c>
      <c r="K358" s="14"/>
      <c r="L358" s="14" t="s">
        <v>19</v>
      </c>
    </row>
    <row r="359" spans="1:12" x14ac:dyDescent="0.3">
      <c r="A359" s="14" t="s">
        <v>12</v>
      </c>
      <c r="B359" s="14" t="s">
        <v>1127</v>
      </c>
      <c r="C359" s="14" t="s">
        <v>1028</v>
      </c>
      <c r="D359" s="14">
        <v>18517</v>
      </c>
      <c r="E359" s="14" t="s">
        <v>1128</v>
      </c>
      <c r="F359" s="14"/>
      <c r="G359" s="14"/>
      <c r="H359" s="14" t="s">
        <v>19</v>
      </c>
      <c r="I359" s="14" t="s">
        <v>24</v>
      </c>
      <c r="J359" s="14">
        <v>5.8434757680382118E+17</v>
      </c>
      <c r="K359" s="14"/>
      <c r="L359" s="14" t="s">
        <v>17</v>
      </c>
    </row>
    <row r="360" spans="1:12" x14ac:dyDescent="0.3">
      <c r="A360" s="14" t="s">
        <v>12</v>
      </c>
      <c r="B360" s="14" t="s">
        <v>1129</v>
      </c>
      <c r="C360" s="14" t="s">
        <v>1028</v>
      </c>
      <c r="D360" s="14">
        <v>18518</v>
      </c>
      <c r="E360" s="14" t="s">
        <v>1130</v>
      </c>
      <c r="F360" s="14"/>
      <c r="G360" s="14"/>
      <c r="H360" s="14" t="s">
        <v>19</v>
      </c>
      <c r="I360" s="14" t="s">
        <v>1131</v>
      </c>
      <c r="J360" s="14">
        <v>5.8434762394386598E+17</v>
      </c>
      <c r="K360" s="14"/>
      <c r="L360" s="14" t="s">
        <v>19</v>
      </c>
    </row>
    <row r="361" spans="1:12" x14ac:dyDescent="0.3">
      <c r="A361" s="14" t="s">
        <v>12</v>
      </c>
      <c r="B361" s="14" t="s">
        <v>1132</v>
      </c>
      <c r="C361" s="14" t="s">
        <v>1028</v>
      </c>
      <c r="D361" s="14">
        <v>18519</v>
      </c>
      <c r="E361" s="14" t="s">
        <v>1133</v>
      </c>
      <c r="F361" s="14"/>
      <c r="G361" s="14"/>
      <c r="H361" s="14" t="s">
        <v>19</v>
      </c>
      <c r="I361" s="14" t="s">
        <v>1131</v>
      </c>
      <c r="J361" s="14">
        <v>5.8434764741040691E+17</v>
      </c>
      <c r="K361" s="14"/>
      <c r="L361" s="14" t="s">
        <v>19</v>
      </c>
    </row>
    <row r="362" spans="1:12" x14ac:dyDescent="0.3">
      <c r="A362" s="14" t="s">
        <v>12</v>
      </c>
      <c r="B362" s="14" t="s">
        <v>1134</v>
      </c>
      <c r="C362" s="14" t="s">
        <v>1028</v>
      </c>
      <c r="D362" s="14">
        <v>18520</v>
      </c>
      <c r="E362" s="14" t="s">
        <v>1135</v>
      </c>
      <c r="F362" s="14"/>
      <c r="G362" s="14" t="s">
        <v>1110</v>
      </c>
      <c r="H362" s="14" t="s">
        <v>19</v>
      </c>
      <c r="I362" s="14" t="s">
        <v>24</v>
      </c>
      <c r="J362" s="14">
        <v>5.8434762287130342E+17</v>
      </c>
      <c r="K362" s="14"/>
      <c r="L362" s="14" t="s">
        <v>19</v>
      </c>
    </row>
    <row r="363" spans="1:12" x14ac:dyDescent="0.3">
      <c r="A363" s="14" t="s">
        <v>12</v>
      </c>
      <c r="B363" s="14" t="s">
        <v>1136</v>
      </c>
      <c r="C363" s="14" t="s">
        <v>1028</v>
      </c>
      <c r="D363" s="14">
        <v>18521</v>
      </c>
      <c r="E363" s="14" t="s">
        <v>1137</v>
      </c>
      <c r="F363" s="14"/>
      <c r="G363" s="14" t="s">
        <v>1110</v>
      </c>
      <c r="H363" s="14" t="s">
        <v>19</v>
      </c>
      <c r="I363" s="14" t="s">
        <v>24</v>
      </c>
      <c r="J363" s="14">
        <v>5.8434764855250291E+17</v>
      </c>
      <c r="K363" s="14"/>
      <c r="L363" s="14" t="s">
        <v>17</v>
      </c>
    </row>
    <row r="364" spans="1:12" x14ac:dyDescent="0.3">
      <c r="A364" s="14" t="s">
        <v>12</v>
      </c>
      <c r="B364" s="14" t="s">
        <v>1138</v>
      </c>
      <c r="C364" s="14" t="s">
        <v>1028</v>
      </c>
      <c r="D364" s="14">
        <v>18522</v>
      </c>
      <c r="E364" s="14" t="s">
        <v>1139</v>
      </c>
      <c r="F364" s="14"/>
      <c r="G364" s="14" t="s">
        <v>1110</v>
      </c>
      <c r="H364" s="14" t="s">
        <v>19</v>
      </c>
      <c r="I364" s="14" t="s">
        <v>24</v>
      </c>
      <c r="J364" s="14">
        <v>5.8434771906963187E+17</v>
      </c>
      <c r="K364" s="14"/>
      <c r="L364" s="14" t="s">
        <v>19</v>
      </c>
    </row>
    <row r="365" spans="1:12" x14ac:dyDescent="0.3">
      <c r="A365" s="14" t="s">
        <v>12</v>
      </c>
      <c r="B365" s="14" t="s">
        <v>1140</v>
      </c>
      <c r="C365" s="14" t="s">
        <v>1028</v>
      </c>
      <c r="D365" s="14">
        <v>18523</v>
      </c>
      <c r="E365" s="14" t="s">
        <v>707</v>
      </c>
      <c r="F365" s="14"/>
      <c r="G365" s="14" t="s">
        <v>1110</v>
      </c>
      <c r="H365" s="14" t="s">
        <v>19</v>
      </c>
      <c r="I365" s="14" t="s">
        <v>24</v>
      </c>
      <c r="J365" s="14">
        <v>5.8434763232369216E+17</v>
      </c>
      <c r="K365" s="14"/>
      <c r="L365" s="14" t="s">
        <v>17</v>
      </c>
    </row>
    <row r="366" spans="1:12" x14ac:dyDescent="0.3">
      <c r="A366" s="14" t="s">
        <v>12</v>
      </c>
      <c r="B366" s="14" t="s">
        <v>1141</v>
      </c>
      <c r="C366" s="14" t="s">
        <v>1028</v>
      </c>
      <c r="D366" s="14">
        <v>18524</v>
      </c>
      <c r="E366" s="14" t="s">
        <v>1142</v>
      </c>
      <c r="F366" s="14"/>
      <c r="G366" s="14" t="s">
        <v>1143</v>
      </c>
      <c r="H366" s="14" t="s">
        <v>19</v>
      </c>
      <c r="I366" s="14" t="s">
        <v>24</v>
      </c>
      <c r="J366" s="14"/>
      <c r="K366" s="14" t="s">
        <v>100</v>
      </c>
      <c r="L366" s="14" t="s">
        <v>17</v>
      </c>
    </row>
    <row r="367" spans="1:12" x14ac:dyDescent="0.3">
      <c r="A367" s="14" t="s">
        <v>12</v>
      </c>
      <c r="B367" s="14" t="s">
        <v>1144</v>
      </c>
      <c r="C367" s="14" t="s">
        <v>1028</v>
      </c>
      <c r="D367" s="14">
        <v>18525</v>
      </c>
      <c r="E367" s="14" t="s">
        <v>1145</v>
      </c>
      <c r="F367" s="14"/>
      <c r="G367" s="14"/>
      <c r="H367" s="14" t="s">
        <v>17</v>
      </c>
      <c r="I367" s="14" t="s">
        <v>18</v>
      </c>
      <c r="J367" s="14">
        <v>5.8434769592316902E+17</v>
      </c>
      <c r="K367" s="14"/>
      <c r="L367" s="14" t="s">
        <v>19</v>
      </c>
    </row>
    <row r="368" spans="1:12" x14ac:dyDescent="0.3">
      <c r="A368" s="14" t="s">
        <v>12</v>
      </c>
      <c r="B368" s="14" t="s">
        <v>1146</v>
      </c>
      <c r="C368" s="14" t="s">
        <v>1028</v>
      </c>
      <c r="D368" s="14">
        <v>18526</v>
      </c>
      <c r="E368" s="14" t="s">
        <v>1147</v>
      </c>
      <c r="F368" s="14"/>
      <c r="G368" s="14" t="s">
        <v>1110</v>
      </c>
      <c r="H368" s="14" t="s">
        <v>19</v>
      </c>
      <c r="I368" s="14" t="s">
        <v>24</v>
      </c>
      <c r="J368" s="14">
        <v>5.8434778350528269E+17</v>
      </c>
      <c r="K368" s="14"/>
      <c r="L368" s="14" t="s">
        <v>17</v>
      </c>
    </row>
    <row r="369" spans="1:12" x14ac:dyDescent="0.3">
      <c r="A369" s="14" t="s">
        <v>12</v>
      </c>
      <c r="B369" s="14" t="s">
        <v>1148</v>
      </c>
      <c r="C369" s="14" t="s">
        <v>1028</v>
      </c>
      <c r="D369" s="14">
        <v>18527</v>
      </c>
      <c r="E369" s="14" t="s">
        <v>1149</v>
      </c>
      <c r="F369" s="14"/>
      <c r="G369" s="14"/>
      <c r="H369" s="14" t="s">
        <v>17</v>
      </c>
      <c r="I369" s="14" t="s">
        <v>18</v>
      </c>
      <c r="J369" s="14">
        <v>5.8434780042012403E+17</v>
      </c>
      <c r="K369" s="14"/>
      <c r="L369" s="14" t="s">
        <v>19</v>
      </c>
    </row>
    <row r="370" spans="1:12" x14ac:dyDescent="0.3">
      <c r="A370" s="14" t="s">
        <v>12</v>
      </c>
      <c r="B370" s="14" t="s">
        <v>1150</v>
      </c>
      <c r="C370" s="14" t="s">
        <v>1028</v>
      </c>
      <c r="D370" s="14">
        <v>18528</v>
      </c>
      <c r="E370" s="14" t="s">
        <v>1124</v>
      </c>
      <c r="F370" s="14"/>
      <c r="G370" s="14" t="s">
        <v>1110</v>
      </c>
      <c r="H370" s="14" t="s">
        <v>19</v>
      </c>
      <c r="I370" s="14" t="s">
        <v>24</v>
      </c>
      <c r="J370" s="14">
        <v>5.8434778175743782E+17</v>
      </c>
      <c r="K370" s="14"/>
      <c r="L370" s="14" t="s">
        <v>17</v>
      </c>
    </row>
    <row r="371" spans="1:12" x14ac:dyDescent="0.3">
      <c r="A371" s="14" t="s">
        <v>12</v>
      </c>
      <c r="B371" s="14" t="s">
        <v>1151</v>
      </c>
      <c r="C371" s="14" t="s">
        <v>1028</v>
      </c>
      <c r="D371" s="14">
        <v>18529</v>
      </c>
      <c r="E371" s="14" t="s">
        <v>1152</v>
      </c>
      <c r="F371" s="14"/>
      <c r="G371" s="14" t="s">
        <v>1110</v>
      </c>
      <c r="H371" s="14" t="s">
        <v>19</v>
      </c>
      <c r="I371" s="14" t="s">
        <v>24</v>
      </c>
      <c r="J371" s="14">
        <v>5.8434785437315994E+17</v>
      </c>
      <c r="K371" s="14"/>
      <c r="L371" s="14" t="s">
        <v>19</v>
      </c>
    </row>
    <row r="372" spans="1:12" x14ac:dyDescent="0.3">
      <c r="A372" s="14" t="s">
        <v>12</v>
      </c>
      <c r="B372" s="14" t="s">
        <v>1153</v>
      </c>
      <c r="C372" s="14" t="s">
        <v>1028</v>
      </c>
      <c r="D372" s="14">
        <v>18530</v>
      </c>
      <c r="E372" s="14" t="s">
        <v>1154</v>
      </c>
      <c r="F372" s="14"/>
      <c r="G372" s="14"/>
      <c r="H372" s="14" t="s">
        <v>19</v>
      </c>
      <c r="I372" s="14" t="s">
        <v>18</v>
      </c>
      <c r="J372" s="14">
        <v>5.8434781953232269E+17</v>
      </c>
      <c r="K372" s="14"/>
      <c r="L372" s="14" t="s">
        <v>19</v>
      </c>
    </row>
    <row r="373" spans="1:12" x14ac:dyDescent="0.3">
      <c r="A373" s="14" t="s">
        <v>12</v>
      </c>
      <c r="B373" s="14" t="s">
        <v>1155</v>
      </c>
      <c r="C373" s="14" t="s">
        <v>1028</v>
      </c>
      <c r="D373" s="14">
        <v>18531</v>
      </c>
      <c r="E373" s="14" t="s">
        <v>1156</v>
      </c>
      <c r="F373" s="14"/>
      <c r="G373" s="14"/>
      <c r="H373" s="14" t="s">
        <v>19</v>
      </c>
      <c r="I373" s="14" t="s">
        <v>1131</v>
      </c>
      <c r="J373" s="14">
        <v>5.8434783803405222E+17</v>
      </c>
      <c r="K373" s="14"/>
      <c r="L373" s="14" t="s">
        <v>17</v>
      </c>
    </row>
    <row r="374" spans="1:12" x14ac:dyDescent="0.3">
      <c r="A374" s="14" t="s">
        <v>12</v>
      </c>
      <c r="B374" s="14" t="s">
        <v>1157</v>
      </c>
      <c r="C374" s="14" t="s">
        <v>1028</v>
      </c>
      <c r="D374" s="14">
        <v>18532</v>
      </c>
      <c r="E374" s="14" t="s">
        <v>1158</v>
      </c>
      <c r="F374" s="14"/>
      <c r="G374" s="14" t="s">
        <v>1110</v>
      </c>
      <c r="H374" s="14" t="s">
        <v>19</v>
      </c>
      <c r="I374" s="14" t="s">
        <v>24</v>
      </c>
      <c r="J374" s="14">
        <v>5.8434780468599309E+17</v>
      </c>
      <c r="K374" s="14"/>
      <c r="L374" s="14" t="s">
        <v>19</v>
      </c>
    </row>
    <row r="375" spans="1:12" x14ac:dyDescent="0.3">
      <c r="A375" s="14" t="s">
        <v>12</v>
      </c>
      <c r="B375" s="14" t="s">
        <v>1159</v>
      </c>
      <c r="C375" s="14" t="s">
        <v>1028</v>
      </c>
      <c r="D375" s="14">
        <v>18533</v>
      </c>
      <c r="E375" s="14" t="s">
        <v>1160</v>
      </c>
      <c r="F375" s="14"/>
      <c r="G375" s="14"/>
      <c r="H375" s="14" t="s">
        <v>17</v>
      </c>
      <c r="I375" s="14" t="s">
        <v>18</v>
      </c>
      <c r="J375" s="14">
        <v>5.8434785087163738E+17</v>
      </c>
      <c r="K375" s="14"/>
      <c r="L375" s="14" t="s">
        <v>19</v>
      </c>
    </row>
    <row r="376" spans="1:12" x14ac:dyDescent="0.3">
      <c r="A376" s="14" t="s">
        <v>12</v>
      </c>
      <c r="B376" s="14" t="s">
        <v>1161</v>
      </c>
      <c r="C376" s="14" t="s">
        <v>1028</v>
      </c>
      <c r="D376" s="14">
        <v>18534</v>
      </c>
      <c r="E376" s="14" t="s">
        <v>1162</v>
      </c>
      <c r="F376" s="14"/>
      <c r="G376" s="14" t="s">
        <v>1110</v>
      </c>
      <c r="H376" s="14" t="s">
        <v>19</v>
      </c>
      <c r="I376" s="14" t="s">
        <v>24</v>
      </c>
      <c r="J376" s="14">
        <v>5.8434785129893235E+17</v>
      </c>
      <c r="K376" s="14"/>
      <c r="L376" s="14" t="s">
        <v>19</v>
      </c>
    </row>
    <row r="377" spans="1:12" x14ac:dyDescent="0.3">
      <c r="A377" s="14" t="s">
        <v>12</v>
      </c>
      <c r="B377" s="14" t="s">
        <v>1163</v>
      </c>
      <c r="C377" s="14" t="s">
        <v>1028</v>
      </c>
      <c r="D377" s="14">
        <v>18535</v>
      </c>
      <c r="E377" s="14" t="s">
        <v>1160</v>
      </c>
      <c r="F377" s="14"/>
      <c r="G377" s="14" t="s">
        <v>1110</v>
      </c>
      <c r="H377" s="14" t="s">
        <v>19</v>
      </c>
      <c r="I377" s="14" t="s">
        <v>24</v>
      </c>
      <c r="J377" s="14">
        <v>5.8434785186391795E+17</v>
      </c>
      <c r="K377" s="14"/>
      <c r="L377" s="14" t="s">
        <v>17</v>
      </c>
    </row>
    <row r="378" spans="1:12" x14ac:dyDescent="0.3">
      <c r="A378" s="14" t="s">
        <v>12</v>
      </c>
      <c r="B378" s="14" t="s">
        <v>1164</v>
      </c>
      <c r="C378" s="14" t="s">
        <v>1028</v>
      </c>
      <c r="D378" s="14">
        <v>18536</v>
      </c>
      <c r="E378" s="14" t="s">
        <v>1165</v>
      </c>
      <c r="F378" s="14"/>
      <c r="G378" s="14" t="s">
        <v>1110</v>
      </c>
      <c r="H378" s="14" t="s">
        <v>19</v>
      </c>
      <c r="I378" s="14" t="s">
        <v>24</v>
      </c>
      <c r="J378" s="14">
        <v>5.8434784720424307E+17</v>
      </c>
      <c r="K378" s="14"/>
      <c r="L378" s="14" t="s">
        <v>19</v>
      </c>
    </row>
    <row r="379" spans="1:12" x14ac:dyDescent="0.3">
      <c r="A379" s="14" t="s">
        <v>12</v>
      </c>
      <c r="B379" s="14" t="s">
        <v>1166</v>
      </c>
      <c r="C379" s="14" t="s">
        <v>1028</v>
      </c>
      <c r="D379" s="14">
        <v>18537</v>
      </c>
      <c r="E379" s="14" t="s">
        <v>1167</v>
      </c>
      <c r="F379" s="14"/>
      <c r="G379" s="14"/>
      <c r="H379" s="14" t="s">
        <v>17</v>
      </c>
      <c r="I379" s="14" t="s">
        <v>18</v>
      </c>
      <c r="J379" s="14">
        <v>5.8434785061329408E+17</v>
      </c>
      <c r="K379" s="14"/>
      <c r="L379" s="14" t="s">
        <v>17</v>
      </c>
    </row>
    <row r="380" spans="1:12" x14ac:dyDescent="0.3">
      <c r="A380" s="14" t="s">
        <v>12</v>
      </c>
      <c r="B380" s="14" t="s">
        <v>1168</v>
      </c>
      <c r="C380" s="14" t="s">
        <v>1028</v>
      </c>
      <c r="D380" s="14">
        <v>18538</v>
      </c>
      <c r="E380" s="14" t="s">
        <v>1169</v>
      </c>
      <c r="F380" s="14"/>
      <c r="G380" s="14" t="s">
        <v>1110</v>
      </c>
      <c r="H380" s="14" t="s">
        <v>19</v>
      </c>
      <c r="I380" s="14" t="s">
        <v>24</v>
      </c>
      <c r="J380" s="14">
        <v>5.8434787732524416E+17</v>
      </c>
      <c r="K380" s="14"/>
      <c r="L380" s="14" t="s">
        <v>19</v>
      </c>
    </row>
    <row r="381" spans="1:12" x14ac:dyDescent="0.3">
      <c r="A381" s="14" t="s">
        <v>12</v>
      </c>
      <c r="B381" s="14" t="s">
        <v>1170</v>
      </c>
      <c r="C381" s="14" t="s">
        <v>1028</v>
      </c>
      <c r="D381" s="14">
        <v>18539</v>
      </c>
      <c r="E381" s="14" t="s">
        <v>1171</v>
      </c>
      <c r="F381" s="14"/>
      <c r="G381" s="14"/>
      <c r="H381" s="14" t="s">
        <v>19</v>
      </c>
      <c r="I381" s="14" t="s">
        <v>24</v>
      </c>
      <c r="J381" s="14">
        <v>5.8434789607830426E+17</v>
      </c>
      <c r="K381" s="14"/>
      <c r="L381" s="14" t="s">
        <v>17</v>
      </c>
    </row>
    <row r="382" spans="1:12" x14ac:dyDescent="0.3">
      <c r="A382" s="14" t="s">
        <v>12</v>
      </c>
      <c r="B382" s="14" t="s">
        <v>1170</v>
      </c>
      <c r="C382" s="14" t="s">
        <v>1028</v>
      </c>
      <c r="D382" s="14">
        <v>18540</v>
      </c>
      <c r="E382" s="14" t="s">
        <v>992</v>
      </c>
      <c r="F382" s="14"/>
      <c r="G382" s="14" t="s">
        <v>1110</v>
      </c>
      <c r="H382" s="14" t="s">
        <v>19</v>
      </c>
      <c r="I382" s="14" t="s">
        <v>24</v>
      </c>
      <c r="J382" s="14">
        <v>5.8434788923084186E+17</v>
      </c>
      <c r="K382" s="14"/>
      <c r="L382" s="14" t="s">
        <v>17</v>
      </c>
    </row>
    <row r="383" spans="1:12" x14ac:dyDescent="0.3">
      <c r="A383" s="14" t="s">
        <v>12</v>
      </c>
      <c r="B383" s="14" t="s">
        <v>1172</v>
      </c>
      <c r="C383" s="14" t="s">
        <v>1028</v>
      </c>
      <c r="D383" s="14">
        <v>18541</v>
      </c>
      <c r="E383" s="14" t="s">
        <v>1173</v>
      </c>
      <c r="F383" s="14"/>
      <c r="G383" s="14" t="s">
        <v>1110</v>
      </c>
      <c r="H383" s="14" t="s">
        <v>19</v>
      </c>
      <c r="I383" s="14" t="s">
        <v>24</v>
      </c>
      <c r="J383" s="14">
        <v>5.8434789064183194E+17</v>
      </c>
      <c r="K383" s="14"/>
      <c r="L383" s="14" t="s">
        <v>19</v>
      </c>
    </row>
    <row r="384" spans="1:12" x14ac:dyDescent="0.3">
      <c r="A384" s="14" t="s">
        <v>12</v>
      </c>
      <c r="B384" s="14" t="s">
        <v>1174</v>
      </c>
      <c r="C384" s="14" t="s">
        <v>1028</v>
      </c>
      <c r="D384" s="14">
        <v>18542</v>
      </c>
      <c r="E384" s="14" t="s">
        <v>1175</v>
      </c>
      <c r="F384" s="14"/>
      <c r="G384" s="14" t="s">
        <v>1110</v>
      </c>
      <c r="H384" s="14" t="s">
        <v>19</v>
      </c>
      <c r="I384" s="14" t="s">
        <v>24</v>
      </c>
      <c r="J384" s="14">
        <v>5.8434788963913075E+17</v>
      </c>
      <c r="K384" s="14"/>
      <c r="L384" s="14" t="s">
        <v>17</v>
      </c>
    </row>
    <row r="385" spans="1:12" x14ac:dyDescent="0.3">
      <c r="A385" s="14" t="s">
        <v>12</v>
      </c>
      <c r="B385" s="14" t="s">
        <v>1174</v>
      </c>
      <c r="C385" s="14" t="s">
        <v>1028</v>
      </c>
      <c r="D385" s="14">
        <v>18543</v>
      </c>
      <c r="E385" s="14" t="s">
        <v>1176</v>
      </c>
      <c r="F385" s="14"/>
      <c r="G385" s="14" t="s">
        <v>1110</v>
      </c>
      <c r="H385" s="14" t="s">
        <v>19</v>
      </c>
      <c r="I385" s="14" t="s">
        <v>24</v>
      </c>
      <c r="J385" s="14">
        <v>5.843478900476823E+17</v>
      </c>
      <c r="K385" s="14"/>
      <c r="L385" s="14" t="s">
        <v>17</v>
      </c>
    </row>
    <row r="386" spans="1:12" x14ac:dyDescent="0.3">
      <c r="A386" s="14" t="s">
        <v>12</v>
      </c>
      <c r="B386" s="14" t="s">
        <v>1177</v>
      </c>
      <c r="C386" s="14" t="s">
        <v>1028</v>
      </c>
      <c r="D386" s="14">
        <v>18544</v>
      </c>
      <c r="E386" s="14" t="s">
        <v>1178</v>
      </c>
      <c r="F386" s="14"/>
      <c r="G386" s="14" t="s">
        <v>1110</v>
      </c>
      <c r="H386" s="14" t="s">
        <v>19</v>
      </c>
      <c r="I386" s="14" t="s">
        <v>24</v>
      </c>
      <c r="J386" s="14">
        <v>5.8434789620446144E+17</v>
      </c>
      <c r="K386" s="14"/>
      <c r="L386" s="14" t="s">
        <v>19</v>
      </c>
    </row>
    <row r="387" spans="1:12" x14ac:dyDescent="0.3">
      <c r="A387" s="14" t="s">
        <v>12</v>
      </c>
      <c r="B387" s="14" t="s">
        <v>1179</v>
      </c>
      <c r="C387" s="14" t="s">
        <v>1028</v>
      </c>
      <c r="D387" s="14">
        <v>18545</v>
      </c>
      <c r="E387" s="14" t="s">
        <v>1180</v>
      </c>
      <c r="F387" s="14"/>
      <c r="G387" s="14" t="s">
        <v>1110</v>
      </c>
      <c r="H387" s="14" t="s">
        <v>19</v>
      </c>
      <c r="I387" s="14" t="s">
        <v>24</v>
      </c>
      <c r="J387" s="14">
        <v>5.8434788518176461E+17</v>
      </c>
      <c r="K387" s="14"/>
      <c r="L387" s="14" t="s">
        <v>19</v>
      </c>
    </row>
    <row r="388" spans="1:12" x14ac:dyDescent="0.3">
      <c r="A388" s="14" t="s">
        <v>12</v>
      </c>
      <c r="B388" s="14" t="s">
        <v>1181</v>
      </c>
      <c r="C388" s="14" t="s">
        <v>1028</v>
      </c>
      <c r="D388" s="14">
        <v>18546</v>
      </c>
      <c r="E388" s="14" t="s">
        <v>1182</v>
      </c>
      <c r="F388" s="14"/>
      <c r="G388" s="14" t="s">
        <v>1110</v>
      </c>
      <c r="H388" s="14" t="s">
        <v>19</v>
      </c>
      <c r="I388" s="14" t="s">
        <v>24</v>
      </c>
      <c r="J388" s="14">
        <v>5.8434789456901043E+17</v>
      </c>
      <c r="K388" s="14"/>
      <c r="L388" s="14" t="s">
        <v>19</v>
      </c>
    </row>
    <row r="389" spans="1:12" x14ac:dyDescent="0.3">
      <c r="A389" s="14" t="s">
        <v>12</v>
      </c>
      <c r="B389" s="14" t="s">
        <v>1183</v>
      </c>
      <c r="C389" s="14" t="s">
        <v>1028</v>
      </c>
      <c r="D389" s="14">
        <v>18547</v>
      </c>
      <c r="E389" s="14" t="s">
        <v>1184</v>
      </c>
      <c r="F389" s="14"/>
      <c r="G389" s="14"/>
      <c r="H389" s="14" t="s">
        <v>19</v>
      </c>
      <c r="I389" s="14" t="s">
        <v>1131</v>
      </c>
      <c r="J389" s="14">
        <v>5.8434790837548019E+17</v>
      </c>
      <c r="K389" s="14"/>
      <c r="L389" s="14" t="s">
        <v>19</v>
      </c>
    </row>
    <row r="390" spans="1:12" x14ac:dyDescent="0.3">
      <c r="A390" s="14" t="s">
        <v>12</v>
      </c>
      <c r="B390" s="14" t="s">
        <v>1185</v>
      </c>
      <c r="C390" s="14" t="s">
        <v>1028</v>
      </c>
      <c r="D390" s="14">
        <v>18548</v>
      </c>
      <c r="E390" s="14" t="s">
        <v>1186</v>
      </c>
      <c r="F390" s="14"/>
      <c r="G390" s="14" t="s">
        <v>1110</v>
      </c>
      <c r="H390" s="14" t="s">
        <v>19</v>
      </c>
      <c r="I390" s="14" t="s">
        <v>24</v>
      </c>
      <c r="J390" s="14">
        <v>5.8434789376468762E+17</v>
      </c>
      <c r="K390" s="14"/>
      <c r="L390" s="14" t="s">
        <v>17</v>
      </c>
    </row>
    <row r="391" spans="1:12" x14ac:dyDescent="0.3">
      <c r="A391" s="14" t="s">
        <v>12</v>
      </c>
      <c r="B391" s="14" t="s">
        <v>1187</v>
      </c>
      <c r="C391" s="14" t="s">
        <v>1028</v>
      </c>
      <c r="D391" s="14">
        <v>18549</v>
      </c>
      <c r="E391" s="14" t="s">
        <v>1186</v>
      </c>
      <c r="F391" s="14"/>
      <c r="G391" s="14"/>
      <c r="H391" s="14" t="s">
        <v>17</v>
      </c>
      <c r="I391" s="14" t="s">
        <v>71</v>
      </c>
      <c r="J391" s="14">
        <v>5.8434789376468762E+17</v>
      </c>
      <c r="K391" s="14"/>
      <c r="L391" s="14" t="s">
        <v>17</v>
      </c>
    </row>
    <row r="392" spans="1:12" x14ac:dyDescent="0.3">
      <c r="A392" s="14" t="s">
        <v>12</v>
      </c>
      <c r="B392" s="14" t="s">
        <v>1188</v>
      </c>
      <c r="C392" s="14" t="s">
        <v>1028</v>
      </c>
      <c r="D392" s="14">
        <v>18550</v>
      </c>
      <c r="E392" s="14" t="s">
        <v>1189</v>
      </c>
      <c r="F392" s="14"/>
      <c r="G392" s="14" t="s">
        <v>1110</v>
      </c>
      <c r="H392" s="14" t="s">
        <v>19</v>
      </c>
      <c r="I392" s="14" t="s">
        <v>24</v>
      </c>
      <c r="J392" s="14">
        <v>5.8434789997160192E+17</v>
      </c>
      <c r="K392" s="14"/>
      <c r="L392" s="14" t="s">
        <v>17</v>
      </c>
    </row>
    <row r="393" spans="1:12" x14ac:dyDescent="0.3">
      <c r="A393" s="14" t="s">
        <v>12</v>
      </c>
      <c r="B393" s="14" t="s">
        <v>1190</v>
      </c>
      <c r="C393" s="14" t="s">
        <v>1028</v>
      </c>
      <c r="D393" s="14">
        <v>18551</v>
      </c>
      <c r="E393" s="14" t="s">
        <v>1191</v>
      </c>
      <c r="F393" s="14"/>
      <c r="G393" s="14"/>
      <c r="H393" s="14" t="s">
        <v>17</v>
      </c>
      <c r="I393" s="14" t="s">
        <v>18</v>
      </c>
      <c r="J393" s="14">
        <v>5.8434791398726234E+17</v>
      </c>
      <c r="K393" s="14"/>
      <c r="L393" s="14" t="s">
        <v>19</v>
      </c>
    </row>
    <row r="394" spans="1:12" x14ac:dyDescent="0.3">
      <c r="A394" s="14" t="s">
        <v>12</v>
      </c>
      <c r="B394" s="14" t="s">
        <v>1192</v>
      </c>
      <c r="C394" s="14" t="s">
        <v>1028</v>
      </c>
      <c r="D394" s="14">
        <v>18552</v>
      </c>
      <c r="E394" s="14" t="s">
        <v>1193</v>
      </c>
      <c r="F394" s="14"/>
      <c r="G394" s="14"/>
      <c r="H394" s="14" t="s">
        <v>19</v>
      </c>
      <c r="I394" s="14" t="s">
        <v>1131</v>
      </c>
      <c r="J394" s="14">
        <v>5.843479422004448E+17</v>
      </c>
      <c r="K394" s="14"/>
      <c r="L394" s="14" t="s">
        <v>17</v>
      </c>
    </row>
    <row r="395" spans="1:12" x14ac:dyDescent="0.3">
      <c r="A395" s="14" t="s">
        <v>12</v>
      </c>
      <c r="B395" s="14" t="s">
        <v>1194</v>
      </c>
      <c r="C395" s="14" t="s">
        <v>1028</v>
      </c>
      <c r="D395" s="14">
        <v>18553</v>
      </c>
      <c r="E395" s="14" t="s">
        <v>1195</v>
      </c>
      <c r="F395" s="14"/>
      <c r="G395" s="14" t="s">
        <v>1110</v>
      </c>
      <c r="H395" s="14" t="s">
        <v>19</v>
      </c>
      <c r="I395" s="14" t="s">
        <v>24</v>
      </c>
      <c r="J395" s="14">
        <v>5.8434793654934093E+17</v>
      </c>
      <c r="K395" s="14"/>
      <c r="L395" s="14" t="s">
        <v>19</v>
      </c>
    </row>
    <row r="396" spans="1:12" x14ac:dyDescent="0.3">
      <c r="A396" s="14" t="s">
        <v>12</v>
      </c>
      <c r="B396" s="14" t="s">
        <v>1196</v>
      </c>
      <c r="C396" s="14" t="s">
        <v>1028</v>
      </c>
      <c r="D396" s="14">
        <v>18554</v>
      </c>
      <c r="E396" s="14" t="s">
        <v>1197</v>
      </c>
      <c r="F396" s="14"/>
      <c r="G396" s="14" t="s">
        <v>1110</v>
      </c>
      <c r="H396" s="14" t="s">
        <v>19</v>
      </c>
      <c r="I396" s="14" t="s">
        <v>24</v>
      </c>
      <c r="J396" s="14">
        <v>5.8434794223616128E+17</v>
      </c>
      <c r="K396" s="14"/>
      <c r="L396" s="14" t="s">
        <v>17</v>
      </c>
    </row>
    <row r="397" spans="1:12" x14ac:dyDescent="0.3">
      <c r="A397" s="14" t="s">
        <v>12</v>
      </c>
      <c r="B397" s="14" t="s">
        <v>1198</v>
      </c>
      <c r="C397" s="14" t="s">
        <v>1028</v>
      </c>
      <c r="D397" s="14">
        <v>18555</v>
      </c>
      <c r="E397" s="14" t="s">
        <v>1199</v>
      </c>
      <c r="F397" s="14"/>
      <c r="G397" s="14" t="s">
        <v>1110</v>
      </c>
      <c r="H397" s="14" t="s">
        <v>19</v>
      </c>
      <c r="I397" s="14" t="s">
        <v>24</v>
      </c>
      <c r="J397" s="14">
        <v>5.8434792231905037E+17</v>
      </c>
      <c r="K397" s="14"/>
      <c r="L397" s="14" t="s">
        <v>19</v>
      </c>
    </row>
    <row r="398" spans="1:12" x14ac:dyDescent="0.3">
      <c r="A398" s="14" t="s">
        <v>12</v>
      </c>
      <c r="B398" s="14" t="s">
        <v>1200</v>
      </c>
      <c r="C398" s="14" t="s">
        <v>1028</v>
      </c>
      <c r="D398" s="14">
        <v>18556</v>
      </c>
      <c r="E398" s="14" t="s">
        <v>1201</v>
      </c>
      <c r="F398" s="14"/>
      <c r="G398" s="14" t="s">
        <v>1110</v>
      </c>
      <c r="H398" s="14" t="s">
        <v>19</v>
      </c>
      <c r="I398" s="14" t="s">
        <v>24</v>
      </c>
      <c r="J398" s="14">
        <v>5.8434794189426061E+17</v>
      </c>
      <c r="K398" s="14"/>
      <c r="L398" s="14" t="s">
        <v>19</v>
      </c>
    </row>
    <row r="399" spans="1:12" x14ac:dyDescent="0.3">
      <c r="A399" s="14" t="s">
        <v>12</v>
      </c>
      <c r="B399" s="14" t="s">
        <v>1202</v>
      </c>
      <c r="C399" s="14" t="s">
        <v>1028</v>
      </c>
      <c r="D399" s="14">
        <v>18557</v>
      </c>
      <c r="E399" s="14" t="s">
        <v>1203</v>
      </c>
      <c r="F399" s="14"/>
      <c r="G399" s="14" t="s">
        <v>1110</v>
      </c>
      <c r="H399" s="14" t="s">
        <v>19</v>
      </c>
      <c r="I399" s="14" t="s">
        <v>24</v>
      </c>
      <c r="J399" s="14">
        <v>5.8434792438382746E+17</v>
      </c>
      <c r="K399" s="14"/>
      <c r="L399" s="14" t="s">
        <v>17</v>
      </c>
    </row>
    <row r="400" spans="1:12" x14ac:dyDescent="0.3">
      <c r="A400" s="14" t="s">
        <v>12</v>
      </c>
      <c r="B400" s="14" t="s">
        <v>1204</v>
      </c>
      <c r="C400" s="14" t="s">
        <v>1028</v>
      </c>
      <c r="D400" s="14">
        <v>18558</v>
      </c>
      <c r="E400" s="14" t="s">
        <v>1195</v>
      </c>
      <c r="F400" s="14"/>
      <c r="G400" s="14" t="s">
        <v>1110</v>
      </c>
      <c r="H400" s="14" t="s">
        <v>19</v>
      </c>
      <c r="I400" s="14" t="s">
        <v>24</v>
      </c>
      <c r="J400" s="14">
        <v>5.8434796460346752E+17</v>
      </c>
      <c r="K400" s="14"/>
      <c r="L400" s="14" t="s">
        <v>17</v>
      </c>
    </row>
    <row r="401" spans="1:12" x14ac:dyDescent="0.3">
      <c r="A401" s="14" t="s">
        <v>12</v>
      </c>
      <c r="B401" s="14" t="s">
        <v>1205</v>
      </c>
      <c r="C401" s="14" t="s">
        <v>1028</v>
      </c>
      <c r="D401" s="14">
        <v>18559</v>
      </c>
      <c r="E401" s="14" t="s">
        <v>1206</v>
      </c>
      <c r="F401" s="14"/>
      <c r="G401" s="14"/>
      <c r="H401" s="14" t="s">
        <v>19</v>
      </c>
      <c r="I401" s="14" t="s">
        <v>18</v>
      </c>
      <c r="J401" s="14">
        <v>5.8434794519334221E+17</v>
      </c>
      <c r="K401" s="14"/>
      <c r="L401" s="14" t="s">
        <v>19</v>
      </c>
    </row>
    <row r="402" spans="1:12" x14ac:dyDescent="0.3">
      <c r="A402" s="14" t="s">
        <v>12</v>
      </c>
      <c r="B402" s="14" t="s">
        <v>1207</v>
      </c>
      <c r="C402" s="14" t="s">
        <v>1028</v>
      </c>
      <c r="D402" s="14">
        <v>18560</v>
      </c>
      <c r="E402" s="14" t="s">
        <v>1208</v>
      </c>
      <c r="F402" s="14"/>
      <c r="G402" s="14" t="s">
        <v>1110</v>
      </c>
      <c r="H402" s="14" t="s">
        <v>19</v>
      </c>
      <c r="I402" s="14" t="s">
        <v>24</v>
      </c>
      <c r="J402" s="14">
        <v>5.8434792255058906E+17</v>
      </c>
      <c r="K402" s="14"/>
      <c r="L402" s="14" t="s">
        <v>19</v>
      </c>
    </row>
    <row r="403" spans="1:12" x14ac:dyDescent="0.3">
      <c r="A403" s="14" t="s">
        <v>12</v>
      </c>
      <c r="B403" s="14" t="s">
        <v>1209</v>
      </c>
      <c r="C403" s="14" t="s">
        <v>1028</v>
      </c>
      <c r="D403" s="14">
        <v>18561</v>
      </c>
      <c r="E403" s="14" t="s">
        <v>1210</v>
      </c>
      <c r="F403" s="14"/>
      <c r="G403" s="14" t="s">
        <v>1110</v>
      </c>
      <c r="H403" s="14" t="s">
        <v>19</v>
      </c>
      <c r="I403" s="14" t="s">
        <v>24</v>
      </c>
      <c r="J403" s="14">
        <v>5.8434792727003328E+17</v>
      </c>
      <c r="K403" s="14"/>
      <c r="L403" s="14" t="s">
        <v>19</v>
      </c>
    </row>
    <row r="404" spans="1:12" x14ac:dyDescent="0.3">
      <c r="A404" s="14" t="s">
        <v>12</v>
      </c>
      <c r="B404" s="14" t="s">
        <v>1211</v>
      </c>
      <c r="C404" s="14" t="s">
        <v>1028</v>
      </c>
      <c r="D404" s="14">
        <v>18562</v>
      </c>
      <c r="E404" s="14" t="s">
        <v>1212</v>
      </c>
      <c r="F404" s="14"/>
      <c r="G404" s="14" t="s">
        <v>1110</v>
      </c>
      <c r="H404" s="14" t="s">
        <v>19</v>
      </c>
      <c r="I404" s="14" t="s">
        <v>24</v>
      </c>
      <c r="J404" s="14">
        <v>5.8434798129325824E+17</v>
      </c>
      <c r="K404" s="14"/>
      <c r="L404" s="14" t="s">
        <v>19</v>
      </c>
    </row>
    <row r="405" spans="1:12" x14ac:dyDescent="0.3">
      <c r="A405" s="14" t="s">
        <v>12</v>
      </c>
      <c r="B405" s="14" t="s">
        <v>1211</v>
      </c>
      <c r="C405" s="14" t="s">
        <v>1028</v>
      </c>
      <c r="D405" s="14">
        <v>18563</v>
      </c>
      <c r="E405" s="14" t="s">
        <v>1213</v>
      </c>
      <c r="F405" s="14"/>
      <c r="G405" s="14" t="s">
        <v>1110</v>
      </c>
      <c r="H405" s="14" t="s">
        <v>19</v>
      </c>
      <c r="I405" s="14" t="s">
        <v>24</v>
      </c>
      <c r="J405" s="14">
        <v>5.843479711990761E+17</v>
      </c>
      <c r="K405" s="14"/>
      <c r="L405" s="14" t="s">
        <v>19</v>
      </c>
    </row>
    <row r="406" spans="1:12" x14ac:dyDescent="0.3">
      <c r="A406" s="14" t="s">
        <v>12</v>
      </c>
      <c r="B406" s="14" t="s">
        <v>1214</v>
      </c>
      <c r="C406" s="14" t="s">
        <v>1028</v>
      </c>
      <c r="D406" s="14">
        <v>18564</v>
      </c>
      <c r="E406" s="14" t="s">
        <v>1203</v>
      </c>
      <c r="F406" s="14"/>
      <c r="G406" s="14" t="s">
        <v>1110</v>
      </c>
      <c r="H406" s="14" t="s">
        <v>19</v>
      </c>
      <c r="I406" s="14" t="s">
        <v>24</v>
      </c>
      <c r="J406" s="14">
        <v>5.8434792985084058E+17</v>
      </c>
      <c r="K406" s="14"/>
      <c r="L406" s="14" t="s">
        <v>17</v>
      </c>
    </row>
    <row r="407" spans="1:12" x14ac:dyDescent="0.3">
      <c r="A407" s="14" t="s">
        <v>12</v>
      </c>
      <c r="B407" s="14" t="s">
        <v>1215</v>
      </c>
      <c r="C407" s="14" t="s">
        <v>1028</v>
      </c>
      <c r="D407" s="14">
        <v>18565</v>
      </c>
      <c r="E407" s="14" t="s">
        <v>1216</v>
      </c>
      <c r="F407" s="14"/>
      <c r="G407" s="14" t="s">
        <v>1110</v>
      </c>
      <c r="H407" s="14" t="s">
        <v>19</v>
      </c>
      <c r="I407" s="14" t="s">
        <v>24</v>
      </c>
      <c r="J407" s="14">
        <v>5.8434795140471347E+17</v>
      </c>
      <c r="K407" s="14"/>
      <c r="L407" s="14" t="s">
        <v>19</v>
      </c>
    </row>
    <row r="408" spans="1:12" x14ac:dyDescent="0.3">
      <c r="A408" s="14" t="s">
        <v>12</v>
      </c>
      <c r="B408" s="14" t="s">
        <v>1217</v>
      </c>
      <c r="C408" s="14" t="s">
        <v>1028</v>
      </c>
      <c r="D408" s="14">
        <v>18566</v>
      </c>
      <c r="E408" s="14" t="s">
        <v>1218</v>
      </c>
      <c r="F408" s="14" t="s">
        <v>1219</v>
      </c>
      <c r="G408" s="14" t="s">
        <v>1220</v>
      </c>
      <c r="H408" s="14" t="s">
        <v>17</v>
      </c>
      <c r="I408" s="14" t="s">
        <v>24</v>
      </c>
      <c r="J408" s="14"/>
      <c r="K408" s="14"/>
      <c r="L408" s="14" t="s">
        <v>17</v>
      </c>
    </row>
    <row r="409" spans="1:12" x14ac:dyDescent="0.3">
      <c r="A409" s="14" t="s">
        <v>12</v>
      </c>
      <c r="B409" s="14" t="s">
        <v>1221</v>
      </c>
      <c r="C409" s="14" t="s">
        <v>1028</v>
      </c>
      <c r="D409" s="14">
        <v>18567</v>
      </c>
      <c r="E409" s="14" t="s">
        <v>1222</v>
      </c>
      <c r="F409" s="14"/>
      <c r="G409" s="14" t="s">
        <v>1223</v>
      </c>
      <c r="H409" s="14" t="s">
        <v>17</v>
      </c>
      <c r="I409" s="14" t="s">
        <v>24</v>
      </c>
      <c r="J409" s="14"/>
      <c r="K409" s="14"/>
      <c r="L409" s="14" t="s">
        <v>17</v>
      </c>
    </row>
    <row r="410" spans="1:12" x14ac:dyDescent="0.3">
      <c r="A410" s="14" t="s">
        <v>12</v>
      </c>
      <c r="B410" s="14" t="s">
        <v>1224</v>
      </c>
      <c r="C410" s="14" t="s">
        <v>1028</v>
      </c>
      <c r="D410" s="14">
        <v>18568</v>
      </c>
      <c r="E410" s="14" t="s">
        <v>856</v>
      </c>
      <c r="F410" s="14" t="s">
        <v>1225</v>
      </c>
      <c r="G410" s="14" t="s">
        <v>1226</v>
      </c>
      <c r="H410" s="14" t="s">
        <v>17</v>
      </c>
      <c r="I410" s="14" t="s">
        <v>33</v>
      </c>
      <c r="J410" s="14">
        <v>16724</v>
      </c>
      <c r="K410" s="14"/>
      <c r="L410" s="14" t="s">
        <v>17</v>
      </c>
    </row>
    <row r="411" spans="1:12" x14ac:dyDescent="0.3">
      <c r="A411" s="14" t="s">
        <v>12</v>
      </c>
      <c r="B411" s="14" t="s">
        <v>1227</v>
      </c>
      <c r="C411" s="14" t="s">
        <v>1028</v>
      </c>
      <c r="D411" s="14">
        <v>18569</v>
      </c>
      <c r="E411" s="14" t="s">
        <v>1228</v>
      </c>
      <c r="F411" s="14" t="s">
        <v>1229</v>
      </c>
      <c r="G411" s="14" t="s">
        <v>1230</v>
      </c>
      <c r="H411" s="14" t="s">
        <v>19</v>
      </c>
      <c r="I411" s="14" t="s">
        <v>62</v>
      </c>
      <c r="J411" s="14"/>
      <c r="K411" s="14" t="s">
        <v>63</v>
      </c>
      <c r="L411" s="14" t="s">
        <v>17</v>
      </c>
    </row>
    <row r="412" spans="1:12" x14ac:dyDescent="0.3">
      <c r="A412" s="14" t="s">
        <v>12</v>
      </c>
      <c r="B412" s="14" t="s">
        <v>1231</v>
      </c>
      <c r="C412" s="14" t="s">
        <v>1028</v>
      </c>
      <c r="D412" s="14">
        <v>18570</v>
      </c>
      <c r="E412" s="14" t="s">
        <v>1228</v>
      </c>
      <c r="F412" s="14" t="s">
        <v>1229</v>
      </c>
      <c r="G412" s="14" t="s">
        <v>1232</v>
      </c>
      <c r="H412" s="14" t="s">
        <v>19</v>
      </c>
      <c r="I412" s="14" t="s">
        <v>62</v>
      </c>
      <c r="J412" s="14"/>
      <c r="K412" s="14" t="s">
        <v>63</v>
      </c>
      <c r="L412" s="14" t="s">
        <v>17</v>
      </c>
    </row>
    <row r="413" spans="1:12" x14ac:dyDescent="0.3">
      <c r="A413" s="14" t="s">
        <v>12</v>
      </c>
      <c r="B413" s="14" t="s">
        <v>1233</v>
      </c>
      <c r="C413" s="14" t="s">
        <v>1028</v>
      </c>
      <c r="D413" s="14">
        <v>18571</v>
      </c>
      <c r="E413" s="14" t="s">
        <v>1234</v>
      </c>
      <c r="F413" s="14"/>
      <c r="G413" s="14" t="s">
        <v>1235</v>
      </c>
      <c r="H413" s="14" t="s">
        <v>17</v>
      </c>
      <c r="I413" s="14" t="s">
        <v>24</v>
      </c>
      <c r="J413" s="14"/>
      <c r="K413" s="14"/>
      <c r="L413" s="14" t="s">
        <v>19</v>
      </c>
    </row>
    <row r="414" spans="1:12" x14ac:dyDescent="0.3">
      <c r="A414" s="14" t="s">
        <v>12</v>
      </c>
      <c r="B414" s="14" t="s">
        <v>1236</v>
      </c>
      <c r="C414" s="14" t="s">
        <v>1028</v>
      </c>
      <c r="D414" s="14">
        <v>18572</v>
      </c>
      <c r="E414" s="14" t="s">
        <v>1237</v>
      </c>
      <c r="F414" s="14"/>
      <c r="G414" s="14" t="s">
        <v>1238</v>
      </c>
      <c r="H414" s="14" t="s">
        <v>19</v>
      </c>
      <c r="I414" s="14" t="s">
        <v>62</v>
      </c>
      <c r="J414" s="14"/>
      <c r="K414" s="14" t="s">
        <v>63</v>
      </c>
      <c r="L414" s="14" t="s">
        <v>17</v>
      </c>
    </row>
    <row r="415" spans="1:12" x14ac:dyDescent="0.3">
      <c r="A415" s="14" t="s">
        <v>12</v>
      </c>
      <c r="B415" s="14" t="s">
        <v>1239</v>
      </c>
      <c r="C415" s="14" t="s">
        <v>1028</v>
      </c>
      <c r="D415" s="14">
        <v>18574</v>
      </c>
      <c r="E415" s="14" t="s">
        <v>1240</v>
      </c>
      <c r="F415" s="14" t="s">
        <v>1241</v>
      </c>
      <c r="G415" s="14"/>
      <c r="H415" s="14" t="s">
        <v>17</v>
      </c>
      <c r="I415" s="14" t="s">
        <v>71</v>
      </c>
      <c r="J415" s="14">
        <v>16725</v>
      </c>
      <c r="K415" s="14"/>
      <c r="L415" s="14" t="s">
        <v>19</v>
      </c>
    </row>
    <row r="416" spans="1:12" x14ac:dyDescent="0.3">
      <c r="A416" s="14" t="s">
        <v>12</v>
      </c>
      <c r="B416" s="14" t="s">
        <v>1242</v>
      </c>
      <c r="C416" s="14" t="s">
        <v>1028</v>
      </c>
      <c r="D416" s="14">
        <v>18575</v>
      </c>
      <c r="E416" s="14" t="s">
        <v>1243</v>
      </c>
      <c r="F416" s="14" t="s">
        <v>1244</v>
      </c>
      <c r="G416" s="14"/>
      <c r="H416" s="14" t="s">
        <v>17</v>
      </c>
      <c r="I416" s="14" t="s">
        <v>33</v>
      </c>
      <c r="J416" s="14">
        <v>16726</v>
      </c>
      <c r="K416" s="14"/>
      <c r="L416" s="14" t="s">
        <v>19</v>
      </c>
    </row>
    <row r="417" spans="1:12" x14ac:dyDescent="0.3">
      <c r="A417" s="14" t="s">
        <v>12</v>
      </c>
      <c r="B417" s="14" t="s">
        <v>1245</v>
      </c>
      <c r="C417" s="14" t="s">
        <v>1028</v>
      </c>
      <c r="D417" s="14">
        <v>18576</v>
      </c>
      <c r="E417" s="14" t="s">
        <v>1246</v>
      </c>
      <c r="F417" s="14" t="s">
        <v>1247</v>
      </c>
      <c r="G417" s="14"/>
      <c r="H417" s="14" t="s">
        <v>17</v>
      </c>
      <c r="I417" s="14" t="s">
        <v>18</v>
      </c>
      <c r="J417" s="14">
        <v>16727</v>
      </c>
      <c r="K417" s="14"/>
      <c r="L417" s="14" t="s">
        <v>19</v>
      </c>
    </row>
    <row r="418" spans="1:12" x14ac:dyDescent="0.3">
      <c r="A418" s="14" t="s">
        <v>12</v>
      </c>
      <c r="B418" s="14" t="s">
        <v>1248</v>
      </c>
      <c r="C418" s="14" t="s">
        <v>1028</v>
      </c>
      <c r="D418" s="14">
        <v>18577</v>
      </c>
      <c r="E418" s="14" t="s">
        <v>1249</v>
      </c>
      <c r="F418" s="14" t="s">
        <v>1250</v>
      </c>
      <c r="G418" s="14"/>
      <c r="H418" s="14" t="s">
        <v>17</v>
      </c>
      <c r="I418" s="14" t="s">
        <v>33</v>
      </c>
      <c r="J418" s="14">
        <v>16728</v>
      </c>
      <c r="K418" s="14"/>
      <c r="L418" s="14" t="s">
        <v>19</v>
      </c>
    </row>
    <row r="419" spans="1:12" x14ac:dyDescent="0.3">
      <c r="A419" s="14" t="s">
        <v>12</v>
      </c>
      <c r="B419" s="14" t="s">
        <v>1251</v>
      </c>
      <c r="C419" s="14" t="s">
        <v>1252</v>
      </c>
      <c r="D419" s="14">
        <v>18578</v>
      </c>
      <c r="E419" s="14" t="s">
        <v>1253</v>
      </c>
      <c r="F419" s="14" t="s">
        <v>1254</v>
      </c>
      <c r="G419" s="14"/>
      <c r="H419" s="14" t="s">
        <v>17</v>
      </c>
      <c r="I419" s="14" t="s">
        <v>71</v>
      </c>
      <c r="J419" s="14">
        <v>16729</v>
      </c>
      <c r="K419" s="14"/>
      <c r="L419" s="14" t="s">
        <v>19</v>
      </c>
    </row>
    <row r="420" spans="1:12" x14ac:dyDescent="0.3">
      <c r="A420" s="14" t="s">
        <v>12</v>
      </c>
      <c r="B420" s="14" t="s">
        <v>1255</v>
      </c>
      <c r="C420" s="14" t="s">
        <v>1252</v>
      </c>
      <c r="D420" s="14">
        <v>18579</v>
      </c>
      <c r="E420" s="14" t="s">
        <v>1256</v>
      </c>
      <c r="F420" s="14" t="s">
        <v>1257</v>
      </c>
      <c r="G420" s="14"/>
      <c r="H420" s="14" t="s">
        <v>17</v>
      </c>
      <c r="I420" s="14" t="s">
        <v>33</v>
      </c>
      <c r="J420" s="14">
        <v>16730</v>
      </c>
      <c r="K420" s="14"/>
      <c r="L420" s="14" t="s">
        <v>19</v>
      </c>
    </row>
    <row r="421" spans="1:12" x14ac:dyDescent="0.3">
      <c r="A421" s="14" t="s">
        <v>12</v>
      </c>
      <c r="B421" s="14" t="s">
        <v>1258</v>
      </c>
      <c r="C421" s="14" t="s">
        <v>1252</v>
      </c>
      <c r="D421" s="14">
        <v>18580</v>
      </c>
      <c r="E421" s="14" t="s">
        <v>1259</v>
      </c>
      <c r="F421" s="14" t="s">
        <v>1260</v>
      </c>
      <c r="G421" s="14"/>
      <c r="H421" s="14" t="s">
        <v>17</v>
      </c>
      <c r="I421" s="14" t="s">
        <v>18</v>
      </c>
      <c r="J421" s="14">
        <v>16731</v>
      </c>
      <c r="K421" s="14"/>
      <c r="L421" s="14" t="s">
        <v>19</v>
      </c>
    </row>
    <row r="422" spans="1:12" x14ac:dyDescent="0.3">
      <c r="A422" s="14" t="s">
        <v>12</v>
      </c>
      <c r="B422" s="14" t="s">
        <v>1261</v>
      </c>
      <c r="C422" s="14" t="s">
        <v>1252</v>
      </c>
      <c r="D422" s="14">
        <v>18581</v>
      </c>
      <c r="E422" s="14" t="s">
        <v>1262</v>
      </c>
      <c r="F422" s="14" t="s">
        <v>1263</v>
      </c>
      <c r="G422" s="14"/>
      <c r="H422" s="14" t="s">
        <v>17</v>
      </c>
      <c r="I422" s="14" t="s">
        <v>71</v>
      </c>
      <c r="J422" s="14">
        <v>16732</v>
      </c>
      <c r="K422" s="14"/>
      <c r="L422" s="14" t="s">
        <v>19</v>
      </c>
    </row>
    <row r="423" spans="1:12" x14ac:dyDescent="0.3">
      <c r="A423" s="14" t="s">
        <v>12</v>
      </c>
      <c r="B423" s="14" t="s">
        <v>1264</v>
      </c>
      <c r="C423" s="14" t="s">
        <v>1252</v>
      </c>
      <c r="D423" s="14">
        <v>18582</v>
      </c>
      <c r="E423" s="14" t="s">
        <v>1265</v>
      </c>
      <c r="F423" s="14" t="s">
        <v>1266</v>
      </c>
      <c r="G423" s="14"/>
      <c r="H423" s="14" t="s">
        <v>17</v>
      </c>
      <c r="I423" s="14" t="s">
        <v>33</v>
      </c>
      <c r="J423" s="14">
        <v>16733</v>
      </c>
      <c r="K423" s="14"/>
      <c r="L423" s="14" t="s">
        <v>17</v>
      </c>
    </row>
    <row r="424" spans="1:12" x14ac:dyDescent="0.3">
      <c r="A424" s="14" t="s">
        <v>12</v>
      </c>
      <c r="B424" s="14" t="s">
        <v>1267</v>
      </c>
      <c r="C424" s="14" t="s">
        <v>1252</v>
      </c>
      <c r="D424" s="14">
        <v>18583</v>
      </c>
      <c r="E424" s="14" t="s">
        <v>1268</v>
      </c>
      <c r="F424" s="14" t="s">
        <v>1269</v>
      </c>
      <c r="G424" s="14"/>
      <c r="H424" s="14" t="s">
        <v>17</v>
      </c>
      <c r="I424" s="14" t="s">
        <v>71</v>
      </c>
      <c r="J424" s="14">
        <v>16734</v>
      </c>
      <c r="K424" s="14"/>
      <c r="L424" s="14" t="s">
        <v>19</v>
      </c>
    </row>
    <row r="425" spans="1:12" x14ac:dyDescent="0.3">
      <c r="A425" s="14" t="s">
        <v>12</v>
      </c>
      <c r="B425" s="14" t="s">
        <v>1270</v>
      </c>
      <c r="C425" s="14" t="s">
        <v>1252</v>
      </c>
      <c r="D425" s="14">
        <v>18584</v>
      </c>
      <c r="E425" s="14" t="s">
        <v>1271</v>
      </c>
      <c r="F425" s="14"/>
      <c r="G425" s="14" t="s">
        <v>1110</v>
      </c>
      <c r="H425" s="14" t="s">
        <v>19</v>
      </c>
      <c r="I425" s="14" t="s">
        <v>24</v>
      </c>
      <c r="J425" s="14">
        <v>5.843652068668553E+17</v>
      </c>
      <c r="K425" s="14"/>
      <c r="L425" s="14" t="s">
        <v>19</v>
      </c>
    </row>
    <row r="426" spans="1:12" x14ac:dyDescent="0.3">
      <c r="A426" s="14" t="s">
        <v>12</v>
      </c>
      <c r="B426" s="14" t="s">
        <v>1272</v>
      </c>
      <c r="C426" s="14" t="s">
        <v>1252</v>
      </c>
      <c r="D426" s="14">
        <v>18585</v>
      </c>
      <c r="E426" s="14" t="s">
        <v>1273</v>
      </c>
      <c r="F426" s="14" t="s">
        <v>1274</v>
      </c>
      <c r="G426" s="14"/>
      <c r="H426" s="14" t="s">
        <v>17</v>
      </c>
      <c r="I426" s="14" t="s">
        <v>1275</v>
      </c>
      <c r="J426" s="14">
        <v>16735</v>
      </c>
      <c r="K426" s="14"/>
      <c r="L426" s="14" t="s">
        <v>19</v>
      </c>
    </row>
    <row r="427" spans="1:12" x14ac:dyDescent="0.3">
      <c r="A427" s="14" t="s">
        <v>12</v>
      </c>
      <c r="B427" s="14" t="s">
        <v>1276</v>
      </c>
      <c r="C427" s="14" t="s">
        <v>1252</v>
      </c>
      <c r="D427" s="14">
        <v>18586</v>
      </c>
      <c r="E427" s="14" t="s">
        <v>1277</v>
      </c>
      <c r="F427" s="14" t="s">
        <v>1278</v>
      </c>
      <c r="G427" s="14"/>
      <c r="H427" s="14" t="s">
        <v>17</v>
      </c>
      <c r="I427" s="14" t="s">
        <v>33</v>
      </c>
      <c r="J427" s="14">
        <v>16736</v>
      </c>
      <c r="K427" s="14"/>
      <c r="L427" s="14" t="s">
        <v>17</v>
      </c>
    </row>
    <row r="428" spans="1:12" x14ac:dyDescent="0.3">
      <c r="A428" s="14" t="s">
        <v>12</v>
      </c>
      <c r="B428" s="14" t="s">
        <v>1279</v>
      </c>
      <c r="C428" s="14" t="s">
        <v>1252</v>
      </c>
      <c r="D428" s="14">
        <v>18587</v>
      </c>
      <c r="E428" s="14" t="s">
        <v>1280</v>
      </c>
      <c r="F428" s="14" t="s">
        <v>1281</v>
      </c>
      <c r="G428" s="14"/>
      <c r="H428" s="14" t="s">
        <v>17</v>
      </c>
      <c r="I428" s="14" t="s">
        <v>33</v>
      </c>
      <c r="J428" s="14">
        <v>16737</v>
      </c>
      <c r="K428" s="14"/>
      <c r="L428" s="14" t="s">
        <v>19</v>
      </c>
    </row>
    <row r="429" spans="1:12" x14ac:dyDescent="0.3">
      <c r="A429" s="14" t="s">
        <v>12</v>
      </c>
      <c r="B429" s="14" t="s">
        <v>1282</v>
      </c>
      <c r="C429" s="14" t="s">
        <v>1252</v>
      </c>
      <c r="D429" s="14">
        <v>18588</v>
      </c>
      <c r="E429" s="14" t="s">
        <v>1283</v>
      </c>
      <c r="F429" s="14" t="s">
        <v>1284</v>
      </c>
      <c r="G429" s="14"/>
      <c r="H429" s="14" t="s">
        <v>17</v>
      </c>
      <c r="I429" s="14" t="s">
        <v>33</v>
      </c>
      <c r="J429" s="14">
        <v>16738</v>
      </c>
      <c r="K429" s="14"/>
      <c r="L429" s="14" t="s">
        <v>17</v>
      </c>
    </row>
    <row r="430" spans="1:12" x14ac:dyDescent="0.3">
      <c r="A430" s="14" t="s">
        <v>12</v>
      </c>
      <c r="B430" s="14" t="s">
        <v>1285</v>
      </c>
      <c r="C430" s="14" t="s">
        <v>1252</v>
      </c>
      <c r="D430" s="14">
        <v>18589</v>
      </c>
      <c r="E430" s="14" t="s">
        <v>1286</v>
      </c>
      <c r="F430" s="14" t="s">
        <v>1287</v>
      </c>
      <c r="G430" s="14"/>
      <c r="H430" s="14" t="s">
        <v>17</v>
      </c>
      <c r="I430" s="14" t="s">
        <v>33</v>
      </c>
      <c r="J430" s="14">
        <v>16739</v>
      </c>
      <c r="K430" s="14"/>
      <c r="L430" s="14" t="s">
        <v>19</v>
      </c>
    </row>
    <row r="431" spans="1:12" x14ac:dyDescent="0.3">
      <c r="A431" s="14" t="s">
        <v>12</v>
      </c>
      <c r="B431" s="14" t="s">
        <v>1288</v>
      </c>
      <c r="C431" s="14" t="s">
        <v>1252</v>
      </c>
      <c r="D431" s="14">
        <v>18590</v>
      </c>
      <c r="E431" s="14" t="s">
        <v>1289</v>
      </c>
      <c r="F431" s="14" t="s">
        <v>1290</v>
      </c>
      <c r="G431" s="14"/>
      <c r="H431" s="14" t="s">
        <v>17</v>
      </c>
      <c r="I431" s="14" t="s">
        <v>33</v>
      </c>
      <c r="J431" s="14">
        <v>16740</v>
      </c>
      <c r="K431" s="14"/>
      <c r="L431" s="14" t="s">
        <v>17</v>
      </c>
    </row>
    <row r="432" spans="1:12" x14ac:dyDescent="0.3">
      <c r="A432" s="14" t="s">
        <v>12</v>
      </c>
      <c r="B432" s="14" t="s">
        <v>1291</v>
      </c>
      <c r="C432" s="14" t="s">
        <v>1292</v>
      </c>
      <c r="D432" s="14">
        <v>18591</v>
      </c>
      <c r="E432" s="14" t="s">
        <v>1293</v>
      </c>
      <c r="F432" s="14" t="s">
        <v>1294</v>
      </c>
      <c r="G432" s="14" t="s">
        <v>1295</v>
      </c>
      <c r="H432" s="14" t="s">
        <v>19</v>
      </c>
      <c r="I432" s="14" t="s">
        <v>24</v>
      </c>
      <c r="J432" s="14"/>
      <c r="K432" s="14" t="s">
        <v>52</v>
      </c>
      <c r="L432" s="14" t="s">
        <v>17</v>
      </c>
    </row>
    <row r="433" spans="1:12" x14ac:dyDescent="0.3">
      <c r="A433" s="14" t="s">
        <v>12</v>
      </c>
      <c r="B433" s="14" t="s">
        <v>1296</v>
      </c>
      <c r="C433" s="14" t="s">
        <v>1292</v>
      </c>
      <c r="D433" s="14">
        <v>18592</v>
      </c>
      <c r="E433" s="14" t="s">
        <v>1297</v>
      </c>
      <c r="F433" s="14" t="s">
        <v>1298</v>
      </c>
      <c r="G433" s="14" t="s">
        <v>2654</v>
      </c>
      <c r="H433" s="14" t="s">
        <v>17</v>
      </c>
      <c r="I433" s="14" t="s">
        <v>2302</v>
      </c>
      <c r="J433" s="14"/>
      <c r="K433" s="14" t="s">
        <v>1299</v>
      </c>
      <c r="L433" s="14" t="s">
        <v>17</v>
      </c>
    </row>
    <row r="434" spans="1:12" x14ac:dyDescent="0.3">
      <c r="A434" s="14" t="s">
        <v>12</v>
      </c>
      <c r="B434" s="14" t="s">
        <v>1300</v>
      </c>
      <c r="C434" s="14" t="s">
        <v>1292</v>
      </c>
      <c r="D434" s="14">
        <v>18593</v>
      </c>
      <c r="E434" s="14" t="s">
        <v>1301</v>
      </c>
      <c r="F434" s="14" t="s">
        <v>1302</v>
      </c>
      <c r="G434" s="14" t="s">
        <v>1303</v>
      </c>
      <c r="H434" s="14" t="s">
        <v>17</v>
      </c>
      <c r="I434" s="14" t="s">
        <v>24</v>
      </c>
      <c r="J434" s="14"/>
      <c r="K434" s="14"/>
      <c r="L434" s="14" t="s">
        <v>17</v>
      </c>
    </row>
    <row r="435" spans="1:12" x14ac:dyDescent="0.3">
      <c r="A435" s="14" t="s">
        <v>12</v>
      </c>
      <c r="B435" s="14" t="s">
        <v>1304</v>
      </c>
      <c r="C435" s="14" t="s">
        <v>1292</v>
      </c>
      <c r="D435" s="14">
        <v>18594</v>
      </c>
      <c r="E435" s="14" t="s">
        <v>1305</v>
      </c>
      <c r="F435" s="14"/>
      <c r="G435" s="14" t="s">
        <v>1306</v>
      </c>
      <c r="H435" s="14" t="s">
        <v>17</v>
      </c>
      <c r="I435" s="14" t="s">
        <v>24</v>
      </c>
      <c r="J435" s="14"/>
      <c r="K435" s="14"/>
      <c r="L435" s="14" t="s">
        <v>17</v>
      </c>
    </row>
    <row r="436" spans="1:12" x14ac:dyDescent="0.3">
      <c r="A436" s="14" t="s">
        <v>12</v>
      </c>
      <c r="B436" s="14" t="s">
        <v>1307</v>
      </c>
      <c r="C436" s="14" t="s">
        <v>1292</v>
      </c>
      <c r="D436" s="14">
        <v>18595</v>
      </c>
      <c r="E436" s="14" t="s">
        <v>1308</v>
      </c>
      <c r="F436" s="14"/>
      <c r="G436" s="14" t="s">
        <v>3231</v>
      </c>
      <c r="H436" s="14" t="s">
        <v>17</v>
      </c>
      <c r="I436" s="14" t="s">
        <v>24</v>
      </c>
      <c r="J436" s="14"/>
      <c r="K436" s="14"/>
      <c r="L436" s="14" t="s">
        <v>19</v>
      </c>
    </row>
    <row r="437" spans="1:12" x14ac:dyDescent="0.3">
      <c r="A437" s="14" t="s">
        <v>12</v>
      </c>
      <c r="B437" s="14" t="s">
        <v>1309</v>
      </c>
      <c r="C437" s="14" t="s">
        <v>1292</v>
      </c>
      <c r="D437" s="14">
        <v>18596</v>
      </c>
      <c r="E437" s="14" t="s">
        <v>1310</v>
      </c>
      <c r="F437" s="14"/>
      <c r="G437" s="14" t="s">
        <v>1311</v>
      </c>
      <c r="H437" s="14" t="s">
        <v>17</v>
      </c>
      <c r="I437" s="14" t="s">
        <v>24</v>
      </c>
      <c r="J437" s="14"/>
      <c r="K437" s="14"/>
      <c r="L437" s="14" t="s">
        <v>17</v>
      </c>
    </row>
    <row r="438" spans="1:12" x14ac:dyDescent="0.3">
      <c r="A438" s="14" t="s">
        <v>12</v>
      </c>
      <c r="B438" s="14" t="s">
        <v>1312</v>
      </c>
      <c r="C438" s="14" t="s">
        <v>1292</v>
      </c>
      <c r="D438" s="14">
        <v>18597</v>
      </c>
      <c r="E438" s="14" t="s">
        <v>15</v>
      </c>
      <c r="F438" s="14" t="s">
        <v>1313</v>
      </c>
      <c r="G438" s="14" t="s">
        <v>1314</v>
      </c>
      <c r="H438" s="14" t="s">
        <v>17</v>
      </c>
      <c r="I438" s="14" t="s">
        <v>33</v>
      </c>
      <c r="J438" s="14">
        <v>16741</v>
      </c>
      <c r="K438" s="14"/>
      <c r="L438" s="14" t="s">
        <v>17</v>
      </c>
    </row>
    <row r="439" spans="1:12" x14ac:dyDescent="0.3">
      <c r="A439" s="14" t="s">
        <v>12</v>
      </c>
      <c r="B439" s="14" t="s">
        <v>1315</v>
      </c>
      <c r="C439" s="14" t="s">
        <v>1292</v>
      </c>
      <c r="D439" s="14">
        <v>18598</v>
      </c>
      <c r="E439" s="14" t="s">
        <v>1316</v>
      </c>
      <c r="F439" s="14" t="s">
        <v>1317</v>
      </c>
      <c r="G439" s="14" t="s">
        <v>3232</v>
      </c>
      <c r="H439" s="14" t="s">
        <v>17</v>
      </c>
      <c r="I439" s="14" t="s">
        <v>1275</v>
      </c>
      <c r="J439" s="14">
        <v>16742</v>
      </c>
      <c r="K439" s="14"/>
      <c r="L439" s="14" t="s">
        <v>19</v>
      </c>
    </row>
    <row r="440" spans="1:12" x14ac:dyDescent="0.3">
      <c r="A440" s="14" t="s">
        <v>12</v>
      </c>
      <c r="B440" s="14" t="s">
        <v>1318</v>
      </c>
      <c r="C440" s="14" t="s">
        <v>1292</v>
      </c>
      <c r="D440" s="14">
        <v>18599</v>
      </c>
      <c r="E440" s="14" t="s">
        <v>1319</v>
      </c>
      <c r="F440" s="14" t="s">
        <v>1320</v>
      </c>
      <c r="G440" s="14"/>
      <c r="H440" s="14" t="s">
        <v>17</v>
      </c>
      <c r="I440" s="14" t="s">
        <v>18</v>
      </c>
      <c r="J440" s="14">
        <v>16743</v>
      </c>
      <c r="K440" s="14"/>
      <c r="L440" s="14" t="s">
        <v>17</v>
      </c>
    </row>
    <row r="441" spans="1:12" x14ac:dyDescent="0.3">
      <c r="A441" s="14" t="s">
        <v>12</v>
      </c>
      <c r="B441" s="14" t="s">
        <v>1321</v>
      </c>
      <c r="C441" s="14" t="s">
        <v>1292</v>
      </c>
      <c r="D441" s="14">
        <v>18600</v>
      </c>
      <c r="E441" s="14" t="s">
        <v>1322</v>
      </c>
      <c r="F441" s="14" t="s">
        <v>1323</v>
      </c>
      <c r="G441" s="14" t="s">
        <v>1324</v>
      </c>
      <c r="H441" s="14" t="s">
        <v>19</v>
      </c>
      <c r="I441" s="14" t="s">
        <v>62</v>
      </c>
      <c r="J441" s="14"/>
      <c r="K441" s="14" t="s">
        <v>63</v>
      </c>
      <c r="L441" s="14" t="s">
        <v>17</v>
      </c>
    </row>
    <row r="442" spans="1:12" x14ac:dyDescent="0.3">
      <c r="A442" s="14" t="s">
        <v>12</v>
      </c>
      <c r="B442" s="14" t="s">
        <v>1325</v>
      </c>
      <c r="C442" s="14" t="s">
        <v>1292</v>
      </c>
      <c r="D442" s="14">
        <v>18601</v>
      </c>
      <c r="E442" s="14" t="s">
        <v>1326</v>
      </c>
      <c r="F442" s="14" t="s">
        <v>1327</v>
      </c>
      <c r="G442" s="14" t="s">
        <v>1328</v>
      </c>
      <c r="H442" s="14" t="s">
        <v>17</v>
      </c>
      <c r="I442" s="14" t="s">
        <v>24</v>
      </c>
      <c r="J442" s="14"/>
      <c r="K442" s="14"/>
      <c r="L442" s="14" t="s">
        <v>17</v>
      </c>
    </row>
    <row r="443" spans="1:12" x14ac:dyDescent="0.3">
      <c r="A443" s="14" t="s">
        <v>12</v>
      </c>
      <c r="B443" s="14" t="s">
        <v>1329</v>
      </c>
      <c r="C443" s="14" t="s">
        <v>1292</v>
      </c>
      <c r="D443" s="14">
        <v>18602</v>
      </c>
      <c r="E443" s="14" t="s">
        <v>1330</v>
      </c>
      <c r="F443" s="14"/>
      <c r="G443" s="14" t="s">
        <v>1331</v>
      </c>
      <c r="H443" s="14" t="s">
        <v>17</v>
      </c>
      <c r="I443" s="14" t="s">
        <v>24</v>
      </c>
      <c r="J443" s="14"/>
      <c r="K443" s="14"/>
      <c r="L443" s="14" t="s">
        <v>19</v>
      </c>
    </row>
    <row r="444" spans="1:12" x14ac:dyDescent="0.3">
      <c r="A444" s="14" t="s">
        <v>12</v>
      </c>
      <c r="B444" s="14" t="s">
        <v>1332</v>
      </c>
      <c r="C444" s="14" t="s">
        <v>1292</v>
      </c>
      <c r="D444" s="14">
        <v>18603</v>
      </c>
      <c r="E444" s="14" t="s">
        <v>1333</v>
      </c>
      <c r="F444" s="14" t="s">
        <v>1334</v>
      </c>
      <c r="G444" s="14"/>
      <c r="H444" s="14" t="s">
        <v>17</v>
      </c>
      <c r="I444" s="14" t="s">
        <v>1275</v>
      </c>
      <c r="J444" s="14">
        <v>16744</v>
      </c>
      <c r="K444" s="14"/>
      <c r="L444" s="14" t="s">
        <v>19</v>
      </c>
    </row>
    <row r="445" spans="1:12" x14ac:dyDescent="0.3">
      <c r="A445" s="14" t="s">
        <v>12</v>
      </c>
      <c r="B445" s="14" t="s">
        <v>1335</v>
      </c>
      <c r="C445" s="14" t="s">
        <v>1292</v>
      </c>
      <c r="D445" s="14">
        <v>18604</v>
      </c>
      <c r="E445" s="14" t="s">
        <v>1336</v>
      </c>
      <c r="F445" s="14" t="s">
        <v>1337</v>
      </c>
      <c r="G445" s="14" t="s">
        <v>1338</v>
      </c>
      <c r="H445" s="14" t="s">
        <v>19</v>
      </c>
      <c r="I445" s="14" t="s">
        <v>24</v>
      </c>
      <c r="J445" s="14"/>
      <c r="K445" s="14" t="s">
        <v>52</v>
      </c>
      <c r="L445" s="14" t="s">
        <v>17</v>
      </c>
    </row>
    <row r="446" spans="1:12" x14ac:dyDescent="0.3">
      <c r="A446" s="14" t="s">
        <v>12</v>
      </c>
      <c r="B446" s="14" t="s">
        <v>1339</v>
      </c>
      <c r="C446" s="14" t="s">
        <v>1292</v>
      </c>
      <c r="D446" s="14">
        <v>18605</v>
      </c>
      <c r="E446" s="14" t="s">
        <v>1340</v>
      </c>
      <c r="F446" s="14" t="s">
        <v>1341</v>
      </c>
      <c r="G446" s="14" t="s">
        <v>1342</v>
      </c>
      <c r="H446" s="14" t="s">
        <v>19</v>
      </c>
      <c r="I446" s="14" t="s">
        <v>62</v>
      </c>
      <c r="J446" s="14"/>
      <c r="K446" s="14" t="s">
        <v>63</v>
      </c>
      <c r="L446" s="14" t="s">
        <v>17</v>
      </c>
    </row>
    <row r="447" spans="1:12" x14ac:dyDescent="0.3">
      <c r="A447" s="14" t="s">
        <v>12</v>
      </c>
      <c r="B447" s="14" t="s">
        <v>1343</v>
      </c>
      <c r="C447" s="14" t="s">
        <v>1292</v>
      </c>
      <c r="D447" s="14">
        <v>18606</v>
      </c>
      <c r="E447" s="14" t="s">
        <v>1344</v>
      </c>
      <c r="F447" s="14" t="s">
        <v>1345</v>
      </c>
      <c r="G447" s="14" t="s">
        <v>1346</v>
      </c>
      <c r="H447" s="14" t="s">
        <v>19</v>
      </c>
      <c r="I447" s="14" t="s">
        <v>62</v>
      </c>
      <c r="J447" s="14"/>
      <c r="K447" s="14" t="s">
        <v>63</v>
      </c>
      <c r="L447" s="14" t="s">
        <v>17</v>
      </c>
    </row>
    <row r="448" spans="1:12" x14ac:dyDescent="0.3">
      <c r="A448" s="14" t="s">
        <v>12</v>
      </c>
      <c r="B448" s="14" t="s">
        <v>1347</v>
      </c>
      <c r="C448" s="14" t="s">
        <v>1292</v>
      </c>
      <c r="D448" s="14">
        <v>18607</v>
      </c>
      <c r="E448" s="14" t="s">
        <v>1348</v>
      </c>
      <c r="F448" s="14" t="s">
        <v>1349</v>
      </c>
      <c r="G448" s="14"/>
      <c r="H448" s="14" t="s">
        <v>17</v>
      </c>
      <c r="I448" s="14" t="s">
        <v>1275</v>
      </c>
      <c r="J448" s="14">
        <v>16745</v>
      </c>
      <c r="K448" s="14"/>
      <c r="L448" s="14" t="s">
        <v>19</v>
      </c>
    </row>
    <row r="449" spans="1:12" x14ac:dyDescent="0.3">
      <c r="A449" s="14" t="s">
        <v>12</v>
      </c>
      <c r="B449" s="14" t="s">
        <v>1350</v>
      </c>
      <c r="C449" s="14" t="s">
        <v>1292</v>
      </c>
      <c r="D449" s="14">
        <v>18608</v>
      </c>
      <c r="E449" s="14" t="s">
        <v>1351</v>
      </c>
      <c r="F449" s="14" t="s">
        <v>1352</v>
      </c>
      <c r="G449" s="14"/>
      <c r="H449" s="14" t="s">
        <v>17</v>
      </c>
      <c r="I449" s="14" t="s">
        <v>1275</v>
      </c>
      <c r="J449" s="14">
        <v>16746</v>
      </c>
      <c r="K449" s="14"/>
      <c r="L449" s="14" t="s">
        <v>17</v>
      </c>
    </row>
    <row r="450" spans="1:12" x14ac:dyDescent="0.3">
      <c r="A450" s="14" t="s">
        <v>12</v>
      </c>
      <c r="B450" s="14" t="s">
        <v>1353</v>
      </c>
      <c r="C450" s="14" t="s">
        <v>1292</v>
      </c>
      <c r="D450" s="14">
        <v>18609</v>
      </c>
      <c r="E450" s="14" t="s">
        <v>476</v>
      </c>
      <c r="F450" s="14" t="s">
        <v>477</v>
      </c>
      <c r="G450" s="14" t="s">
        <v>1354</v>
      </c>
      <c r="H450" s="14" t="s">
        <v>17</v>
      </c>
      <c r="I450" s="14" t="s">
        <v>24</v>
      </c>
      <c r="J450" s="14"/>
      <c r="K450" s="14" t="s">
        <v>162</v>
      </c>
      <c r="L450" s="14" t="s">
        <v>17</v>
      </c>
    </row>
    <row r="451" spans="1:12" x14ac:dyDescent="0.3">
      <c r="A451" s="14" t="s">
        <v>12</v>
      </c>
      <c r="B451" s="14" t="s">
        <v>1355</v>
      </c>
      <c r="C451" s="14" t="s">
        <v>1292</v>
      </c>
      <c r="D451" s="14">
        <v>18610</v>
      </c>
      <c r="E451" s="14" t="s">
        <v>1356</v>
      </c>
      <c r="F451" s="14" t="s">
        <v>1357</v>
      </c>
      <c r="G451" s="14"/>
      <c r="H451" s="14" t="s">
        <v>17</v>
      </c>
      <c r="I451" s="14" t="s">
        <v>1275</v>
      </c>
      <c r="J451" s="14">
        <v>16747</v>
      </c>
      <c r="K451" s="14"/>
      <c r="L451" s="14" t="s">
        <v>17</v>
      </c>
    </row>
    <row r="452" spans="1:12" x14ac:dyDescent="0.3">
      <c r="A452" s="14" t="s">
        <v>12</v>
      </c>
      <c r="B452" s="14" t="s">
        <v>1358</v>
      </c>
      <c r="C452" s="14" t="s">
        <v>1292</v>
      </c>
      <c r="D452" s="14">
        <v>18611</v>
      </c>
      <c r="E452" s="14" t="s">
        <v>1359</v>
      </c>
      <c r="F452" s="14" t="s">
        <v>1360</v>
      </c>
      <c r="G452" s="14"/>
      <c r="H452" s="14" t="s">
        <v>17</v>
      </c>
      <c r="I452" s="14" t="s">
        <v>1275</v>
      </c>
      <c r="J452" s="14">
        <v>16748</v>
      </c>
      <c r="K452" s="14"/>
      <c r="L452" s="14" t="s">
        <v>17</v>
      </c>
    </row>
    <row r="453" spans="1:12" x14ac:dyDescent="0.3">
      <c r="A453" s="14" t="s">
        <v>12</v>
      </c>
      <c r="B453" s="14" t="s">
        <v>1361</v>
      </c>
      <c r="C453" s="14" t="s">
        <v>1362</v>
      </c>
      <c r="D453" s="14">
        <v>18612</v>
      </c>
      <c r="E453" s="14" t="s">
        <v>1363</v>
      </c>
      <c r="F453" s="14" t="s">
        <v>1364</v>
      </c>
      <c r="G453" s="14"/>
      <c r="H453" s="14" t="s">
        <v>17</v>
      </c>
      <c r="I453" s="14" t="s">
        <v>71</v>
      </c>
      <c r="J453" s="14">
        <v>16749</v>
      </c>
      <c r="K453" s="14"/>
      <c r="L453" s="14" t="s">
        <v>19</v>
      </c>
    </row>
    <row r="454" spans="1:12" x14ac:dyDescent="0.3">
      <c r="A454" s="14" t="s">
        <v>12</v>
      </c>
      <c r="B454" s="14" t="s">
        <v>1365</v>
      </c>
      <c r="C454" s="14" t="s">
        <v>1362</v>
      </c>
      <c r="D454" s="14">
        <v>18613</v>
      </c>
      <c r="E454" s="14" t="s">
        <v>1366</v>
      </c>
      <c r="F454" s="14" t="s">
        <v>1367</v>
      </c>
      <c r="G454" s="14"/>
      <c r="H454" s="14" t="s">
        <v>17</v>
      </c>
      <c r="I454" s="14" t="s">
        <v>1275</v>
      </c>
      <c r="J454" s="14">
        <v>16750</v>
      </c>
      <c r="K454" s="14"/>
      <c r="L454" s="14" t="s">
        <v>19</v>
      </c>
    </row>
    <row r="455" spans="1:12" x14ac:dyDescent="0.3">
      <c r="A455" s="14" t="s">
        <v>12</v>
      </c>
      <c r="B455" s="14" t="s">
        <v>1368</v>
      </c>
      <c r="C455" s="14" t="s">
        <v>1362</v>
      </c>
      <c r="D455" s="14">
        <v>18614</v>
      </c>
      <c r="E455" s="14" t="s">
        <v>1369</v>
      </c>
      <c r="F455" s="14" t="s">
        <v>1370</v>
      </c>
      <c r="G455" s="14"/>
      <c r="H455" s="14" t="s">
        <v>17</v>
      </c>
      <c r="I455" s="14" t="s">
        <v>1275</v>
      </c>
      <c r="J455" s="14">
        <v>16751</v>
      </c>
      <c r="K455" s="14"/>
      <c r="L455" s="14" t="s">
        <v>19</v>
      </c>
    </row>
    <row r="456" spans="1:12" x14ac:dyDescent="0.3">
      <c r="A456" s="14" t="s">
        <v>12</v>
      </c>
      <c r="B456" s="14" t="s">
        <v>1371</v>
      </c>
      <c r="C456" s="14" t="s">
        <v>1362</v>
      </c>
      <c r="D456" s="14">
        <v>18615</v>
      </c>
      <c r="E456" s="14" t="s">
        <v>1372</v>
      </c>
      <c r="F456" s="14" t="s">
        <v>1373</v>
      </c>
      <c r="G456" s="14"/>
      <c r="H456" s="14" t="s">
        <v>17</v>
      </c>
      <c r="I456" s="14" t="s">
        <v>1275</v>
      </c>
      <c r="J456" s="14">
        <v>16752</v>
      </c>
      <c r="K456" s="14"/>
      <c r="L456" s="14" t="s">
        <v>19</v>
      </c>
    </row>
    <row r="457" spans="1:12" x14ac:dyDescent="0.3">
      <c r="A457" s="14" t="s">
        <v>12</v>
      </c>
      <c r="B457" s="14" t="s">
        <v>1374</v>
      </c>
      <c r="C457" s="14" t="s">
        <v>1362</v>
      </c>
      <c r="D457" s="14">
        <v>18616</v>
      </c>
      <c r="E457" s="14" t="s">
        <v>1375</v>
      </c>
      <c r="F457" s="14" t="s">
        <v>1376</v>
      </c>
      <c r="G457" s="14"/>
      <c r="H457" s="14" t="s">
        <v>17</v>
      </c>
      <c r="I457" s="14" t="s">
        <v>1275</v>
      </c>
      <c r="J457" s="14">
        <v>16753</v>
      </c>
      <c r="K457" s="14"/>
      <c r="L457" s="14" t="s">
        <v>17</v>
      </c>
    </row>
    <row r="458" spans="1:12" x14ac:dyDescent="0.3">
      <c r="A458" s="14" t="s">
        <v>12</v>
      </c>
      <c r="B458" s="14" t="s">
        <v>1377</v>
      </c>
      <c r="C458" s="14" t="s">
        <v>1362</v>
      </c>
      <c r="D458" s="14">
        <v>18617</v>
      </c>
      <c r="E458" s="14" t="s">
        <v>1378</v>
      </c>
      <c r="F458" s="14" t="s">
        <v>1379</v>
      </c>
      <c r="G458" s="14"/>
      <c r="H458" s="14" t="s">
        <v>17</v>
      </c>
      <c r="I458" s="14" t="s">
        <v>1275</v>
      </c>
      <c r="J458" s="14">
        <v>16754</v>
      </c>
      <c r="K458" s="14"/>
      <c r="L458" s="14" t="s">
        <v>19</v>
      </c>
    </row>
    <row r="459" spans="1:12" x14ac:dyDescent="0.3">
      <c r="A459" s="14" t="s">
        <v>12</v>
      </c>
      <c r="B459" s="14" t="s">
        <v>1380</v>
      </c>
      <c r="C459" s="14" t="s">
        <v>1362</v>
      </c>
      <c r="D459" s="14">
        <v>18618</v>
      </c>
      <c r="E459" s="14" t="s">
        <v>1381</v>
      </c>
      <c r="F459" s="14" t="s">
        <v>1382</v>
      </c>
      <c r="G459" s="14"/>
      <c r="H459" s="14" t="s">
        <v>17</v>
      </c>
      <c r="I459" s="14" t="s">
        <v>1275</v>
      </c>
      <c r="J459" s="14">
        <v>16755</v>
      </c>
      <c r="K459" s="14"/>
      <c r="L459" s="14" t="s">
        <v>19</v>
      </c>
    </row>
    <row r="460" spans="1:12" x14ac:dyDescent="0.3">
      <c r="A460" s="14" t="s">
        <v>12</v>
      </c>
      <c r="B460" s="14" t="s">
        <v>1383</v>
      </c>
      <c r="C460" s="14" t="s">
        <v>1362</v>
      </c>
      <c r="D460" s="14">
        <v>18619</v>
      </c>
      <c r="E460" s="14" t="s">
        <v>1384</v>
      </c>
      <c r="F460" s="14" t="s">
        <v>1385</v>
      </c>
      <c r="G460" s="14"/>
      <c r="H460" s="14" t="s">
        <v>17</v>
      </c>
      <c r="I460" s="14" t="s">
        <v>71</v>
      </c>
      <c r="J460" s="14">
        <v>16756</v>
      </c>
      <c r="K460" s="14"/>
      <c r="L460" s="14" t="s">
        <v>19</v>
      </c>
    </row>
    <row r="461" spans="1:12" x14ac:dyDescent="0.3">
      <c r="A461" s="14" t="s">
        <v>12</v>
      </c>
      <c r="B461" s="14" t="s">
        <v>1386</v>
      </c>
      <c r="C461" s="14" t="s">
        <v>1362</v>
      </c>
      <c r="D461" s="14">
        <v>18620</v>
      </c>
      <c r="E461" s="14" t="s">
        <v>1387</v>
      </c>
      <c r="F461" s="14" t="s">
        <v>1388</v>
      </c>
      <c r="G461" s="14"/>
      <c r="H461" s="14" t="s">
        <v>17</v>
      </c>
      <c r="I461" s="14" t="s">
        <v>1275</v>
      </c>
      <c r="J461" s="14">
        <v>16757</v>
      </c>
      <c r="K461" s="14"/>
      <c r="L461" s="14" t="s">
        <v>19</v>
      </c>
    </row>
    <row r="462" spans="1:12" x14ac:dyDescent="0.3">
      <c r="A462" s="14" t="s">
        <v>12</v>
      </c>
      <c r="B462" s="14" t="s">
        <v>1389</v>
      </c>
      <c r="C462" s="14" t="s">
        <v>1362</v>
      </c>
      <c r="D462" s="14">
        <v>18621</v>
      </c>
      <c r="E462" s="14" t="s">
        <v>1390</v>
      </c>
      <c r="F462" s="14" t="s">
        <v>1391</v>
      </c>
      <c r="G462" s="14"/>
      <c r="H462" s="14" t="s">
        <v>17</v>
      </c>
      <c r="I462" s="14" t="s">
        <v>1275</v>
      </c>
      <c r="J462" s="14">
        <v>16758</v>
      </c>
      <c r="K462" s="14"/>
      <c r="L462" s="14" t="s">
        <v>19</v>
      </c>
    </row>
    <row r="463" spans="1:12" x14ac:dyDescent="0.3">
      <c r="A463" s="14" t="s">
        <v>12</v>
      </c>
      <c r="B463" s="14" t="s">
        <v>1392</v>
      </c>
      <c r="C463" s="14" t="s">
        <v>1362</v>
      </c>
      <c r="D463" s="14">
        <v>18622</v>
      </c>
      <c r="E463" s="14" t="s">
        <v>1393</v>
      </c>
      <c r="F463" s="14" t="s">
        <v>1394</v>
      </c>
      <c r="G463" s="14"/>
      <c r="H463" s="14" t="s">
        <v>17</v>
      </c>
      <c r="I463" s="14" t="s">
        <v>1275</v>
      </c>
      <c r="J463" s="14">
        <v>16759</v>
      </c>
      <c r="K463" s="14"/>
      <c r="L463" s="14" t="s">
        <v>19</v>
      </c>
    </row>
    <row r="464" spans="1:12" x14ac:dyDescent="0.3">
      <c r="A464" s="14" t="s">
        <v>12</v>
      </c>
      <c r="B464" s="14" t="s">
        <v>1395</v>
      </c>
      <c r="C464" s="14" t="s">
        <v>1396</v>
      </c>
      <c r="D464" s="14">
        <v>18623</v>
      </c>
      <c r="E464" s="14" t="s">
        <v>1397</v>
      </c>
      <c r="F464" s="14" t="s">
        <v>1398</v>
      </c>
      <c r="G464" s="14"/>
      <c r="H464" s="14" t="s">
        <v>17</v>
      </c>
      <c r="I464" s="14" t="s">
        <v>33</v>
      </c>
      <c r="J464" s="14">
        <v>16760</v>
      </c>
      <c r="K464" s="14"/>
      <c r="L464" s="14" t="s">
        <v>19</v>
      </c>
    </row>
    <row r="465" spans="1:12" x14ac:dyDescent="0.3">
      <c r="A465" s="14" t="s">
        <v>12</v>
      </c>
      <c r="B465" s="14" t="s">
        <v>1399</v>
      </c>
      <c r="C465" s="14" t="s">
        <v>1396</v>
      </c>
      <c r="D465" s="14">
        <v>18624</v>
      </c>
      <c r="E465" s="14" t="s">
        <v>1400</v>
      </c>
      <c r="F465" s="14" t="s">
        <v>1401</v>
      </c>
      <c r="G465" s="14"/>
      <c r="H465" s="14" t="s">
        <v>19</v>
      </c>
      <c r="I465" s="14" t="s">
        <v>1275</v>
      </c>
      <c r="J465" s="14">
        <v>16761</v>
      </c>
      <c r="K465" s="14"/>
      <c r="L465" s="14" t="s">
        <v>19</v>
      </c>
    </row>
    <row r="466" spans="1:12" x14ac:dyDescent="0.3">
      <c r="A466" s="14" t="s">
        <v>12</v>
      </c>
      <c r="B466" s="14" t="s">
        <v>1402</v>
      </c>
      <c r="C466" s="14" t="s">
        <v>1396</v>
      </c>
      <c r="D466" s="14">
        <v>18625</v>
      </c>
      <c r="E466" s="14" t="s">
        <v>1403</v>
      </c>
      <c r="F466" s="14" t="s">
        <v>1404</v>
      </c>
      <c r="G466" s="14"/>
      <c r="H466" s="14" t="s">
        <v>17</v>
      </c>
      <c r="I466" s="14" t="s">
        <v>71</v>
      </c>
      <c r="J466" s="14">
        <v>16762</v>
      </c>
      <c r="K466" s="14"/>
      <c r="L466" s="14" t="s">
        <v>19</v>
      </c>
    </row>
    <row r="467" spans="1:12" x14ac:dyDescent="0.3">
      <c r="A467" s="14" t="s">
        <v>12</v>
      </c>
      <c r="B467" s="14" t="s">
        <v>1405</v>
      </c>
      <c r="C467" s="14" t="s">
        <v>1396</v>
      </c>
      <c r="D467" s="14">
        <v>18626</v>
      </c>
      <c r="E467" s="14" t="s">
        <v>1406</v>
      </c>
      <c r="F467" s="14" t="s">
        <v>1407</v>
      </c>
      <c r="G467" s="14"/>
      <c r="H467" s="14" t="s">
        <v>17</v>
      </c>
      <c r="I467" s="14" t="s">
        <v>71</v>
      </c>
      <c r="J467" s="14">
        <v>16763</v>
      </c>
      <c r="K467" s="14"/>
      <c r="L467" s="14" t="s">
        <v>19</v>
      </c>
    </row>
    <row r="468" spans="1:12" x14ac:dyDescent="0.3">
      <c r="A468" s="14" t="s">
        <v>12</v>
      </c>
      <c r="B468" s="14" t="s">
        <v>1408</v>
      </c>
      <c r="C468" s="14" t="s">
        <v>1396</v>
      </c>
      <c r="D468" s="14">
        <v>18627</v>
      </c>
      <c r="E468" s="14" t="s">
        <v>1409</v>
      </c>
      <c r="F468" s="14" t="s">
        <v>1410</v>
      </c>
      <c r="G468" s="14"/>
      <c r="H468" s="14" t="s">
        <v>19</v>
      </c>
      <c r="I468" s="14" t="s">
        <v>1275</v>
      </c>
      <c r="J468" s="14">
        <v>16764</v>
      </c>
      <c r="K468" s="14"/>
      <c r="L468" s="14" t="s">
        <v>17</v>
      </c>
    </row>
    <row r="469" spans="1:12" x14ac:dyDescent="0.3">
      <c r="A469" s="14" t="s">
        <v>12</v>
      </c>
      <c r="B469" s="14" t="s">
        <v>1411</v>
      </c>
      <c r="C469" s="14" t="s">
        <v>1396</v>
      </c>
      <c r="D469" s="14">
        <v>18628</v>
      </c>
      <c r="E469" s="14" t="s">
        <v>1412</v>
      </c>
      <c r="F469" s="14" t="s">
        <v>1413</v>
      </c>
      <c r="G469" s="14"/>
      <c r="H469" s="14" t="s">
        <v>17</v>
      </c>
      <c r="I469" s="14" t="s">
        <v>18</v>
      </c>
      <c r="J469" s="14">
        <v>16765</v>
      </c>
      <c r="K469" s="14"/>
      <c r="L469" s="14" t="s">
        <v>19</v>
      </c>
    </row>
    <row r="470" spans="1:12" x14ac:dyDescent="0.3">
      <c r="A470" s="14" t="s">
        <v>12</v>
      </c>
      <c r="B470" s="14" t="s">
        <v>1414</v>
      </c>
      <c r="C470" s="14" t="s">
        <v>1396</v>
      </c>
      <c r="D470" s="14">
        <v>18629</v>
      </c>
      <c r="E470" s="14" t="s">
        <v>1415</v>
      </c>
      <c r="F470" s="14" t="s">
        <v>1416</v>
      </c>
      <c r="G470" s="14"/>
      <c r="H470" s="14" t="s">
        <v>17</v>
      </c>
      <c r="I470" s="14" t="s">
        <v>33</v>
      </c>
      <c r="J470" s="14">
        <v>16766</v>
      </c>
      <c r="K470" s="14"/>
      <c r="L470" s="14" t="s">
        <v>17</v>
      </c>
    </row>
    <row r="471" spans="1:12" x14ac:dyDescent="0.3">
      <c r="A471" s="14" t="s">
        <v>12</v>
      </c>
      <c r="B471" s="14" t="s">
        <v>1417</v>
      </c>
      <c r="C471" s="14" t="s">
        <v>1396</v>
      </c>
      <c r="D471" s="14">
        <v>18630</v>
      </c>
      <c r="E471" s="14" t="s">
        <v>1418</v>
      </c>
      <c r="F471" s="14" t="s">
        <v>1419</v>
      </c>
      <c r="G471" s="14"/>
      <c r="H471" s="14" t="s">
        <v>17</v>
      </c>
      <c r="I471" s="14" t="s">
        <v>33</v>
      </c>
      <c r="J471" s="14">
        <v>16767</v>
      </c>
      <c r="K471" s="14"/>
      <c r="L471" s="14" t="s">
        <v>17</v>
      </c>
    </row>
    <row r="472" spans="1:12" x14ac:dyDescent="0.3">
      <c r="A472" s="14" t="s">
        <v>12</v>
      </c>
      <c r="B472" s="14" t="s">
        <v>1420</v>
      </c>
      <c r="C472" s="14" t="s">
        <v>1421</v>
      </c>
      <c r="D472" s="14">
        <v>18631</v>
      </c>
      <c r="E472" s="14" t="s">
        <v>1422</v>
      </c>
      <c r="F472" s="14" t="s">
        <v>1423</v>
      </c>
      <c r="G472" s="14"/>
      <c r="H472" s="14" t="s">
        <v>17</v>
      </c>
      <c r="I472" s="14" t="s">
        <v>18</v>
      </c>
      <c r="J472" s="14">
        <v>16768</v>
      </c>
      <c r="K472" s="14"/>
      <c r="L472" s="14" t="s">
        <v>19</v>
      </c>
    </row>
    <row r="473" spans="1:12" x14ac:dyDescent="0.3">
      <c r="A473" s="14" t="s">
        <v>12</v>
      </c>
      <c r="B473" s="14" t="s">
        <v>1424</v>
      </c>
      <c r="C473" s="14" t="s">
        <v>1421</v>
      </c>
      <c r="D473" s="14">
        <v>18632</v>
      </c>
      <c r="E473" s="14" t="s">
        <v>1425</v>
      </c>
      <c r="F473" s="14" t="s">
        <v>1426</v>
      </c>
      <c r="G473" s="14"/>
      <c r="H473" s="14" t="s">
        <v>17</v>
      </c>
      <c r="I473" s="14" t="s">
        <v>18</v>
      </c>
      <c r="J473" s="14">
        <v>16769</v>
      </c>
      <c r="K473" s="14"/>
      <c r="L473" s="14" t="s">
        <v>19</v>
      </c>
    </row>
    <row r="474" spans="1:12" x14ac:dyDescent="0.3">
      <c r="A474" s="14" t="s">
        <v>12</v>
      </c>
      <c r="B474" s="14" t="s">
        <v>1427</v>
      </c>
      <c r="C474" s="14" t="s">
        <v>1421</v>
      </c>
      <c r="D474" s="14">
        <v>18633</v>
      </c>
      <c r="E474" s="14" t="s">
        <v>85</v>
      </c>
      <c r="F474" s="14" t="s">
        <v>86</v>
      </c>
      <c r="G474" s="14" t="s">
        <v>1428</v>
      </c>
      <c r="H474" s="14" t="s">
        <v>17</v>
      </c>
      <c r="I474" s="14" t="s">
        <v>24</v>
      </c>
      <c r="J474" s="14"/>
      <c r="K474" s="14"/>
      <c r="L474" s="14" t="s">
        <v>17</v>
      </c>
    </row>
    <row r="475" spans="1:12" x14ac:dyDescent="0.3">
      <c r="A475" s="14" t="s">
        <v>12</v>
      </c>
      <c r="B475" s="14" t="s">
        <v>1429</v>
      </c>
      <c r="C475" s="14" t="s">
        <v>1421</v>
      </c>
      <c r="D475" s="14">
        <v>18634</v>
      </c>
      <c r="E475" s="14" t="s">
        <v>1430</v>
      </c>
      <c r="F475" s="14"/>
      <c r="G475" s="14" t="s">
        <v>1431</v>
      </c>
      <c r="H475" s="14" t="s">
        <v>17</v>
      </c>
      <c r="I475" s="14" t="s">
        <v>24</v>
      </c>
      <c r="J475" s="14"/>
      <c r="K475" s="14"/>
      <c r="L475" s="14" t="s">
        <v>17</v>
      </c>
    </row>
    <row r="476" spans="1:12" x14ac:dyDescent="0.3">
      <c r="A476" s="14" t="s">
        <v>12</v>
      </c>
      <c r="B476" s="14" t="s">
        <v>1432</v>
      </c>
      <c r="C476" s="14" t="s">
        <v>1421</v>
      </c>
      <c r="D476" s="14">
        <v>18635</v>
      </c>
      <c r="E476" s="14" t="s">
        <v>1433</v>
      </c>
      <c r="F476" s="14" t="s">
        <v>1434</v>
      </c>
      <c r="G476" s="14"/>
      <c r="H476" s="14" t="s">
        <v>19</v>
      </c>
      <c r="I476" s="14" t="s">
        <v>24</v>
      </c>
      <c r="J476" s="14">
        <v>16770</v>
      </c>
      <c r="K476" s="14"/>
      <c r="L476" s="14" t="s">
        <v>19</v>
      </c>
    </row>
    <row r="477" spans="1:12" x14ac:dyDescent="0.3">
      <c r="A477" s="14" t="s">
        <v>12</v>
      </c>
      <c r="B477" s="14" t="s">
        <v>1435</v>
      </c>
      <c r="C477" s="14" t="s">
        <v>1421</v>
      </c>
      <c r="D477" s="14">
        <v>18636</v>
      </c>
      <c r="E477" s="14" t="s">
        <v>1436</v>
      </c>
      <c r="F477" s="14" t="s">
        <v>1437</v>
      </c>
      <c r="G477" s="14"/>
      <c r="H477" s="14" t="s">
        <v>19</v>
      </c>
      <c r="I477" s="14" t="s">
        <v>24</v>
      </c>
      <c r="J477" s="14">
        <v>16771</v>
      </c>
      <c r="K477" s="14"/>
      <c r="L477" s="14" t="s">
        <v>17</v>
      </c>
    </row>
    <row r="478" spans="1:12" x14ac:dyDescent="0.3">
      <c r="A478" s="14" t="s">
        <v>12</v>
      </c>
      <c r="B478" s="14" t="s">
        <v>1438</v>
      </c>
      <c r="C478" s="14" t="s">
        <v>1421</v>
      </c>
      <c r="D478" s="14">
        <v>18637</v>
      </c>
      <c r="E478" s="14" t="s">
        <v>1439</v>
      </c>
      <c r="F478" s="14" t="s">
        <v>1440</v>
      </c>
      <c r="G478" s="14"/>
      <c r="H478" s="14" t="s">
        <v>19</v>
      </c>
      <c r="I478" s="14" t="s">
        <v>24</v>
      </c>
      <c r="J478" s="14">
        <v>16772</v>
      </c>
      <c r="K478" s="14"/>
      <c r="L478" s="14" t="s">
        <v>19</v>
      </c>
    </row>
    <row r="479" spans="1:12" x14ac:dyDescent="0.3">
      <c r="A479" s="14" t="s">
        <v>12</v>
      </c>
      <c r="B479" s="14" t="s">
        <v>1441</v>
      </c>
      <c r="C479" s="14" t="s">
        <v>1421</v>
      </c>
      <c r="D479" s="14">
        <v>18638</v>
      </c>
      <c r="E479" s="14" t="s">
        <v>1442</v>
      </c>
      <c r="F479" s="14" t="s">
        <v>1443</v>
      </c>
      <c r="G479" s="14"/>
      <c r="H479" s="14" t="s">
        <v>19</v>
      </c>
      <c r="I479" s="14" t="s">
        <v>24</v>
      </c>
      <c r="J479" s="14">
        <v>16773</v>
      </c>
      <c r="K479" s="14"/>
      <c r="L479" s="14" t="s">
        <v>19</v>
      </c>
    </row>
    <row r="480" spans="1:12" x14ac:dyDescent="0.3">
      <c r="A480" s="14" t="s">
        <v>12</v>
      </c>
      <c r="B480" s="14" t="s">
        <v>1444</v>
      </c>
      <c r="C480" s="14" t="s">
        <v>1421</v>
      </c>
      <c r="D480" s="14">
        <v>18639</v>
      </c>
      <c r="E480" s="14" t="s">
        <v>1445</v>
      </c>
      <c r="F480" s="14" t="s">
        <v>3233</v>
      </c>
      <c r="G480" s="14"/>
      <c r="H480" s="14" t="s">
        <v>19</v>
      </c>
      <c r="I480" s="14" t="s">
        <v>24</v>
      </c>
      <c r="J480" s="14">
        <v>16774</v>
      </c>
      <c r="K480" s="14"/>
      <c r="L480" s="14" t="s">
        <v>19</v>
      </c>
    </row>
    <row r="481" spans="1:12" x14ac:dyDescent="0.3">
      <c r="A481" s="14" t="s">
        <v>12</v>
      </c>
      <c r="B481" s="14" t="s">
        <v>1446</v>
      </c>
      <c r="C481" s="14" t="s">
        <v>1421</v>
      </c>
      <c r="D481" s="14">
        <v>18640</v>
      </c>
      <c r="E481" s="14" t="s">
        <v>1447</v>
      </c>
      <c r="F481" s="14" t="s">
        <v>1448</v>
      </c>
      <c r="G481" s="14"/>
      <c r="H481" s="14" t="s">
        <v>19</v>
      </c>
      <c r="I481" s="14" t="s">
        <v>24</v>
      </c>
      <c r="J481" s="14">
        <v>16775</v>
      </c>
      <c r="K481" s="14"/>
      <c r="L481" s="14" t="s">
        <v>17</v>
      </c>
    </row>
    <row r="482" spans="1:12" x14ac:dyDescent="0.3">
      <c r="A482" s="14" t="s">
        <v>12</v>
      </c>
      <c r="B482" s="14" t="s">
        <v>1449</v>
      </c>
      <c r="C482" s="14" t="s">
        <v>1421</v>
      </c>
      <c r="D482" s="14">
        <v>18642</v>
      </c>
      <c r="E482" s="14" t="s">
        <v>1450</v>
      </c>
      <c r="F482" s="14"/>
      <c r="G482" s="14" t="s">
        <v>1451</v>
      </c>
      <c r="H482" s="14" t="s">
        <v>17</v>
      </c>
      <c r="I482" s="14" t="s">
        <v>24</v>
      </c>
      <c r="J482" s="14"/>
      <c r="K482" s="14"/>
      <c r="L482" s="14" t="s">
        <v>17</v>
      </c>
    </row>
    <row r="483" spans="1:12" x14ac:dyDescent="0.3">
      <c r="A483" s="14" t="s">
        <v>12</v>
      </c>
      <c r="B483" s="14" t="s">
        <v>1452</v>
      </c>
      <c r="C483" s="14" t="s">
        <v>1421</v>
      </c>
      <c r="D483" s="14">
        <v>18643</v>
      </c>
      <c r="E483" s="14" t="s">
        <v>1453</v>
      </c>
      <c r="F483" s="14" t="s">
        <v>1454</v>
      </c>
      <c r="G483" s="14"/>
      <c r="H483" s="14" t="s">
        <v>19</v>
      </c>
      <c r="I483" s="14" t="s">
        <v>24</v>
      </c>
      <c r="J483" s="14">
        <v>16777</v>
      </c>
      <c r="K483" s="14"/>
      <c r="L483" s="14" t="s">
        <v>19</v>
      </c>
    </row>
    <row r="484" spans="1:12" x14ac:dyDescent="0.3">
      <c r="A484" s="14" t="s">
        <v>12</v>
      </c>
      <c r="B484" s="14" t="s">
        <v>1455</v>
      </c>
      <c r="C484" s="14" t="s">
        <v>1421</v>
      </c>
      <c r="D484" s="14">
        <v>18644</v>
      </c>
      <c r="E484" s="14" t="s">
        <v>1186</v>
      </c>
      <c r="F484" s="14"/>
      <c r="G484" s="14" t="s">
        <v>1456</v>
      </c>
      <c r="H484" s="14" t="s">
        <v>17</v>
      </c>
      <c r="I484" s="14" t="s">
        <v>18</v>
      </c>
      <c r="J484" s="14"/>
      <c r="K484" s="14"/>
      <c r="L484" s="14" t="s">
        <v>17</v>
      </c>
    </row>
    <row r="485" spans="1:12" x14ac:dyDescent="0.3">
      <c r="A485" s="14" t="s">
        <v>12</v>
      </c>
      <c r="B485" s="14" t="s">
        <v>1457</v>
      </c>
      <c r="C485" s="14" t="s">
        <v>1421</v>
      </c>
      <c r="D485" s="14">
        <v>18645</v>
      </c>
      <c r="E485" s="14" t="s">
        <v>1458</v>
      </c>
      <c r="F485" s="14" t="s">
        <v>1459</v>
      </c>
      <c r="G485" s="14"/>
      <c r="H485" s="14" t="s">
        <v>19</v>
      </c>
      <c r="I485" s="14" t="s">
        <v>24</v>
      </c>
      <c r="J485" s="14">
        <v>16778</v>
      </c>
      <c r="K485" s="14"/>
      <c r="L485" s="14" t="s">
        <v>19</v>
      </c>
    </row>
    <row r="486" spans="1:12" x14ac:dyDescent="0.3">
      <c r="A486" s="14" t="s">
        <v>12</v>
      </c>
      <c r="B486" s="14" t="s">
        <v>1460</v>
      </c>
      <c r="C486" s="14" t="s">
        <v>1421</v>
      </c>
      <c r="D486" s="14">
        <v>18646</v>
      </c>
      <c r="E486" s="14" t="s">
        <v>1461</v>
      </c>
      <c r="F486" s="14" t="s">
        <v>1462</v>
      </c>
      <c r="G486" s="14"/>
      <c r="H486" s="14" t="s">
        <v>17</v>
      </c>
      <c r="I486" s="14" t="s">
        <v>71</v>
      </c>
      <c r="J486" s="14">
        <v>16779</v>
      </c>
      <c r="K486" s="14"/>
      <c r="L486" s="14" t="s">
        <v>19</v>
      </c>
    </row>
    <row r="487" spans="1:12" x14ac:dyDescent="0.3">
      <c r="A487" s="14" t="s">
        <v>12</v>
      </c>
      <c r="B487" s="14" t="s">
        <v>1463</v>
      </c>
      <c r="C487" s="14" t="s">
        <v>1421</v>
      </c>
      <c r="D487" s="14">
        <v>18647</v>
      </c>
      <c r="E487" s="14" t="s">
        <v>1464</v>
      </c>
      <c r="F487" s="14" t="s">
        <v>1465</v>
      </c>
      <c r="G487" s="14"/>
      <c r="H487" s="14" t="s">
        <v>19</v>
      </c>
      <c r="I487" s="14" t="s">
        <v>24</v>
      </c>
      <c r="J487" s="14">
        <v>16780</v>
      </c>
      <c r="K487" s="14"/>
      <c r="L487" s="14" t="s">
        <v>19</v>
      </c>
    </row>
    <row r="488" spans="1:12" x14ac:dyDescent="0.3">
      <c r="A488" s="14" t="s">
        <v>12</v>
      </c>
      <c r="B488" s="14" t="s">
        <v>1466</v>
      </c>
      <c r="C488" s="14" t="s">
        <v>1421</v>
      </c>
      <c r="D488" s="14">
        <v>18648</v>
      </c>
      <c r="E488" s="14" t="s">
        <v>1467</v>
      </c>
      <c r="F488" s="14" t="s">
        <v>1468</v>
      </c>
      <c r="G488" s="14"/>
      <c r="H488" s="14" t="s">
        <v>19</v>
      </c>
      <c r="I488" s="14" t="s">
        <v>24</v>
      </c>
      <c r="J488" s="14">
        <v>16781</v>
      </c>
      <c r="K488" s="14"/>
      <c r="L488" s="14" t="s">
        <v>19</v>
      </c>
    </row>
    <row r="489" spans="1:12" x14ac:dyDescent="0.3">
      <c r="A489" s="14" t="s">
        <v>12</v>
      </c>
      <c r="B489" s="14" t="s">
        <v>1469</v>
      </c>
      <c r="C489" s="14" t="s">
        <v>1421</v>
      </c>
      <c r="D489" s="14">
        <v>18649</v>
      </c>
      <c r="E489" s="14" t="s">
        <v>591</v>
      </c>
      <c r="F489" s="14" t="s">
        <v>592</v>
      </c>
      <c r="G489" s="14" t="s">
        <v>1470</v>
      </c>
      <c r="H489" s="14" t="s">
        <v>17</v>
      </c>
      <c r="I489" s="14" t="s">
        <v>1471</v>
      </c>
      <c r="J489" s="14"/>
      <c r="K489" s="14"/>
      <c r="L489" s="14" t="s">
        <v>17</v>
      </c>
    </row>
    <row r="490" spans="1:12" x14ac:dyDescent="0.3">
      <c r="A490" s="14" t="s">
        <v>12</v>
      </c>
      <c r="B490" s="14" t="s">
        <v>1469</v>
      </c>
      <c r="C490" s="14" t="s">
        <v>1421</v>
      </c>
      <c r="D490" s="14">
        <v>18650</v>
      </c>
      <c r="E490" s="14" t="s">
        <v>1472</v>
      </c>
      <c r="F490" s="14" t="s">
        <v>1473</v>
      </c>
      <c r="G490" s="14"/>
      <c r="H490" s="14" t="s">
        <v>19</v>
      </c>
      <c r="I490" s="14" t="s">
        <v>24</v>
      </c>
      <c r="J490" s="14">
        <v>16782</v>
      </c>
      <c r="K490" s="14"/>
      <c r="L490" s="14" t="s">
        <v>17</v>
      </c>
    </row>
    <row r="491" spans="1:12" x14ac:dyDescent="0.3">
      <c r="A491" s="14" t="s">
        <v>12</v>
      </c>
      <c r="B491" s="14" t="s">
        <v>1474</v>
      </c>
      <c r="C491" s="14" t="s">
        <v>1421</v>
      </c>
      <c r="D491" s="14">
        <v>18651</v>
      </c>
      <c r="E491" s="14" t="s">
        <v>1475</v>
      </c>
      <c r="F491" s="14"/>
      <c r="G491" s="14" t="s">
        <v>1476</v>
      </c>
      <c r="H491" s="14" t="s">
        <v>17</v>
      </c>
      <c r="I491" s="14" t="s">
        <v>24</v>
      </c>
      <c r="J491" s="14"/>
      <c r="K491" s="14"/>
      <c r="L491" s="14" t="s">
        <v>19</v>
      </c>
    </row>
    <row r="492" spans="1:12" x14ac:dyDescent="0.3">
      <c r="A492" s="14" t="s">
        <v>12</v>
      </c>
      <c r="B492" s="14" t="s">
        <v>1477</v>
      </c>
      <c r="C492" s="14" t="s">
        <v>1421</v>
      </c>
      <c r="D492" s="14">
        <v>18652</v>
      </c>
      <c r="E492" s="14" t="s">
        <v>1478</v>
      </c>
      <c r="F492" s="14" t="s">
        <v>1479</v>
      </c>
      <c r="G492" s="14"/>
      <c r="H492" s="14" t="s">
        <v>19</v>
      </c>
      <c r="I492" s="14" t="s">
        <v>24</v>
      </c>
      <c r="J492" s="14">
        <v>16783</v>
      </c>
      <c r="K492" s="14"/>
      <c r="L492" s="14" t="s">
        <v>19</v>
      </c>
    </row>
    <row r="493" spans="1:12" x14ac:dyDescent="0.3">
      <c r="A493" s="14" t="s">
        <v>12</v>
      </c>
      <c r="B493" s="14" t="s">
        <v>1480</v>
      </c>
      <c r="C493" s="14" t="s">
        <v>1421</v>
      </c>
      <c r="D493" s="14">
        <v>18653</v>
      </c>
      <c r="E493" s="14" t="s">
        <v>1481</v>
      </c>
      <c r="F493" s="14" t="s">
        <v>1482</v>
      </c>
      <c r="G493" s="14"/>
      <c r="H493" s="14" t="s">
        <v>19</v>
      </c>
      <c r="I493" s="14" t="s">
        <v>24</v>
      </c>
      <c r="J493" s="14">
        <v>16784</v>
      </c>
      <c r="K493" s="14"/>
      <c r="L493" s="14" t="s">
        <v>19</v>
      </c>
    </row>
    <row r="494" spans="1:12" x14ac:dyDescent="0.3">
      <c r="A494" s="14" t="s">
        <v>12</v>
      </c>
      <c r="B494" s="14" t="s">
        <v>1483</v>
      </c>
      <c r="C494" s="14" t="s">
        <v>1421</v>
      </c>
      <c r="D494" s="14">
        <v>18654</v>
      </c>
      <c r="E494" s="14" t="s">
        <v>1484</v>
      </c>
      <c r="F494" s="14" t="s">
        <v>1485</v>
      </c>
      <c r="G494" s="14"/>
      <c r="H494" s="14" t="s">
        <v>19</v>
      </c>
      <c r="I494" s="14" t="s">
        <v>24</v>
      </c>
      <c r="J494" s="14">
        <v>16785</v>
      </c>
      <c r="K494" s="14"/>
      <c r="L494" s="14" t="s">
        <v>19</v>
      </c>
    </row>
    <row r="495" spans="1:12" x14ac:dyDescent="0.3">
      <c r="A495" s="14" t="s">
        <v>12</v>
      </c>
      <c r="B495" s="14" t="s">
        <v>1486</v>
      </c>
      <c r="C495" s="14" t="s">
        <v>1421</v>
      </c>
      <c r="D495" s="14">
        <v>18655</v>
      </c>
      <c r="E495" s="14" t="s">
        <v>1487</v>
      </c>
      <c r="F495" s="14" t="s">
        <v>1488</v>
      </c>
      <c r="G495" s="14"/>
      <c r="H495" s="14" t="s">
        <v>19</v>
      </c>
      <c r="I495" s="14" t="s">
        <v>24</v>
      </c>
      <c r="J495" s="14">
        <v>16786</v>
      </c>
      <c r="K495" s="14"/>
      <c r="L495" s="14" t="s">
        <v>17</v>
      </c>
    </row>
    <row r="496" spans="1:12" x14ac:dyDescent="0.3">
      <c r="A496" s="14" t="s">
        <v>12</v>
      </c>
      <c r="B496" s="14" t="s">
        <v>1489</v>
      </c>
      <c r="C496" s="14" t="s">
        <v>1421</v>
      </c>
      <c r="D496" s="14">
        <v>18656</v>
      </c>
      <c r="E496" s="14" t="s">
        <v>1490</v>
      </c>
      <c r="F496" s="14" t="s">
        <v>1491</v>
      </c>
      <c r="G496" s="14"/>
      <c r="H496" s="14" t="s">
        <v>19</v>
      </c>
      <c r="I496" s="14" t="s">
        <v>24</v>
      </c>
      <c r="J496" s="14">
        <v>16787</v>
      </c>
      <c r="K496" s="14"/>
      <c r="L496" s="14" t="s">
        <v>19</v>
      </c>
    </row>
    <row r="497" spans="1:12" x14ac:dyDescent="0.3">
      <c r="A497" s="14" t="s">
        <v>12</v>
      </c>
      <c r="B497" s="14" t="s">
        <v>1492</v>
      </c>
      <c r="C497" s="14" t="s">
        <v>1421</v>
      </c>
      <c r="D497" s="14">
        <v>18657</v>
      </c>
      <c r="E497" s="14" t="s">
        <v>459</v>
      </c>
      <c r="F497" s="14" t="s">
        <v>1493</v>
      </c>
      <c r="G497" s="14"/>
      <c r="H497" s="14" t="s">
        <v>19</v>
      </c>
      <c r="I497" s="14" t="s">
        <v>24</v>
      </c>
      <c r="J497" s="14">
        <v>16788</v>
      </c>
      <c r="K497" s="14"/>
      <c r="L497" s="14" t="s">
        <v>17</v>
      </c>
    </row>
    <row r="498" spans="1:12" x14ac:dyDescent="0.3">
      <c r="A498" s="14" t="s">
        <v>12</v>
      </c>
      <c r="B498" s="14" t="s">
        <v>1494</v>
      </c>
      <c r="C498" s="14" t="s">
        <v>1421</v>
      </c>
      <c r="D498" s="14">
        <v>18658</v>
      </c>
      <c r="E498" s="14" t="s">
        <v>1495</v>
      </c>
      <c r="F498" s="14" t="s">
        <v>1496</v>
      </c>
      <c r="G498" s="14"/>
      <c r="H498" s="14" t="s">
        <v>19</v>
      </c>
      <c r="I498" s="14" t="s">
        <v>24</v>
      </c>
      <c r="J498" s="14">
        <v>16789</v>
      </c>
      <c r="K498" s="14"/>
      <c r="L498" s="14" t="s">
        <v>17</v>
      </c>
    </row>
    <row r="499" spans="1:12" x14ac:dyDescent="0.3">
      <c r="A499" s="14" t="s">
        <v>12</v>
      </c>
      <c r="B499" s="14" t="s">
        <v>1497</v>
      </c>
      <c r="C499" s="14" t="s">
        <v>1421</v>
      </c>
      <c r="D499" s="14">
        <v>18659</v>
      </c>
      <c r="E499" s="14" t="s">
        <v>1498</v>
      </c>
      <c r="F499" s="14" t="s">
        <v>1499</v>
      </c>
      <c r="G499" s="14"/>
      <c r="H499" s="14" t="s">
        <v>19</v>
      </c>
      <c r="I499" s="14" t="s">
        <v>24</v>
      </c>
      <c r="J499" s="14">
        <v>16790</v>
      </c>
      <c r="K499" s="14"/>
      <c r="L499" s="14" t="s">
        <v>19</v>
      </c>
    </row>
    <row r="500" spans="1:12" x14ac:dyDescent="0.3">
      <c r="A500" s="14" t="s">
        <v>12</v>
      </c>
      <c r="B500" s="14" t="s">
        <v>1500</v>
      </c>
      <c r="C500" s="14" t="s">
        <v>1421</v>
      </c>
      <c r="D500" s="14">
        <v>18660</v>
      </c>
      <c r="E500" s="14" t="s">
        <v>1501</v>
      </c>
      <c r="F500" s="14" t="s">
        <v>1502</v>
      </c>
      <c r="G500" s="14"/>
      <c r="H500" s="14" t="s">
        <v>19</v>
      </c>
      <c r="I500" s="14" t="s">
        <v>24</v>
      </c>
      <c r="J500" s="14">
        <v>16791</v>
      </c>
      <c r="K500" s="14"/>
      <c r="L500" s="14" t="s">
        <v>17</v>
      </c>
    </row>
    <row r="501" spans="1:12" x14ac:dyDescent="0.3">
      <c r="A501" s="14" t="s">
        <v>12</v>
      </c>
      <c r="B501" s="14" t="s">
        <v>1503</v>
      </c>
      <c r="C501" s="14" t="s">
        <v>1421</v>
      </c>
      <c r="D501" s="14">
        <v>18661</v>
      </c>
      <c r="E501" s="14" t="s">
        <v>1504</v>
      </c>
      <c r="F501" s="14" t="s">
        <v>1505</v>
      </c>
      <c r="G501" s="14"/>
      <c r="H501" s="14" t="s">
        <v>19</v>
      </c>
      <c r="I501" s="14" t="s">
        <v>24</v>
      </c>
      <c r="J501" s="14">
        <v>16792</v>
      </c>
      <c r="K501" s="14"/>
      <c r="L501" s="14" t="s">
        <v>17</v>
      </c>
    </row>
    <row r="502" spans="1:12" x14ac:dyDescent="0.3">
      <c r="A502" s="14" t="s">
        <v>12</v>
      </c>
      <c r="B502" s="14" t="s">
        <v>1506</v>
      </c>
      <c r="C502" s="14" t="s">
        <v>1421</v>
      </c>
      <c r="D502" s="14">
        <v>18664</v>
      </c>
      <c r="E502" s="14" t="s">
        <v>1507</v>
      </c>
      <c r="F502" s="14" t="s">
        <v>1508</v>
      </c>
      <c r="G502" s="14"/>
      <c r="H502" s="14" t="s">
        <v>19</v>
      </c>
      <c r="I502" s="14" t="s">
        <v>24</v>
      </c>
      <c r="J502" s="14">
        <v>16795</v>
      </c>
      <c r="K502" s="14"/>
      <c r="L502" s="14" t="s">
        <v>19</v>
      </c>
    </row>
    <row r="503" spans="1:12" x14ac:dyDescent="0.3">
      <c r="A503" s="14" t="s">
        <v>12</v>
      </c>
      <c r="B503" s="14" t="s">
        <v>1509</v>
      </c>
      <c r="C503" s="14" t="s">
        <v>1421</v>
      </c>
      <c r="D503" s="14">
        <v>18665</v>
      </c>
      <c r="E503" s="14" t="s">
        <v>1510</v>
      </c>
      <c r="F503" s="14" t="s">
        <v>1511</v>
      </c>
      <c r="G503" s="14"/>
      <c r="H503" s="14" t="s">
        <v>19</v>
      </c>
      <c r="I503" s="14" t="s">
        <v>24</v>
      </c>
      <c r="J503" s="14">
        <v>16796</v>
      </c>
      <c r="K503" s="14"/>
      <c r="L503" s="14" t="s">
        <v>17</v>
      </c>
    </row>
    <row r="504" spans="1:12" x14ac:dyDescent="0.3">
      <c r="A504" s="14" t="s">
        <v>12</v>
      </c>
      <c r="B504" s="14" t="s">
        <v>1512</v>
      </c>
      <c r="C504" s="14" t="s">
        <v>1421</v>
      </c>
      <c r="D504" s="14">
        <v>18666</v>
      </c>
      <c r="E504" s="14" t="s">
        <v>1513</v>
      </c>
      <c r="F504" s="14" t="s">
        <v>1514</v>
      </c>
      <c r="G504" s="14"/>
      <c r="H504" s="14" t="s">
        <v>19</v>
      </c>
      <c r="I504" s="14" t="s">
        <v>24</v>
      </c>
      <c r="J504" s="14">
        <v>16797</v>
      </c>
      <c r="K504" s="14"/>
      <c r="L504" s="14" t="s">
        <v>19</v>
      </c>
    </row>
    <row r="505" spans="1:12" x14ac:dyDescent="0.3">
      <c r="A505" s="14" t="s">
        <v>12</v>
      </c>
      <c r="B505" s="14" t="s">
        <v>1515</v>
      </c>
      <c r="C505" s="14" t="s">
        <v>1421</v>
      </c>
      <c r="D505" s="14">
        <v>18667</v>
      </c>
      <c r="E505" s="14" t="s">
        <v>1516</v>
      </c>
      <c r="F505" s="14" t="s">
        <v>1517</v>
      </c>
      <c r="G505" s="14"/>
      <c r="H505" s="14" t="s">
        <v>19</v>
      </c>
      <c r="I505" s="14" t="s">
        <v>24</v>
      </c>
      <c r="J505" s="14">
        <v>16798</v>
      </c>
      <c r="K505" s="14"/>
      <c r="L505" s="14" t="s">
        <v>19</v>
      </c>
    </row>
    <row r="506" spans="1:12" x14ac:dyDescent="0.3">
      <c r="A506" s="14" t="s">
        <v>12</v>
      </c>
      <c r="B506" s="14" t="s">
        <v>1518</v>
      </c>
      <c r="C506" s="14" t="s">
        <v>1421</v>
      </c>
      <c r="D506" s="14">
        <v>18668</v>
      </c>
      <c r="E506" s="14" t="s">
        <v>1519</v>
      </c>
      <c r="F506" s="14"/>
      <c r="G506" s="14" t="s">
        <v>1520</v>
      </c>
      <c r="H506" s="14" t="s">
        <v>17</v>
      </c>
      <c r="I506" s="14" t="s">
        <v>24</v>
      </c>
      <c r="J506" s="14"/>
      <c r="K506" s="14"/>
      <c r="L506" s="14" t="s">
        <v>17</v>
      </c>
    </row>
    <row r="507" spans="1:12" x14ac:dyDescent="0.3">
      <c r="A507" s="14" t="s">
        <v>12</v>
      </c>
      <c r="B507" s="14" t="s">
        <v>1521</v>
      </c>
      <c r="C507" s="14" t="s">
        <v>1421</v>
      </c>
      <c r="D507" s="14">
        <v>18669</v>
      </c>
      <c r="E507" s="14" t="s">
        <v>1522</v>
      </c>
      <c r="F507" s="14" t="s">
        <v>1523</v>
      </c>
      <c r="G507" s="14"/>
      <c r="H507" s="14" t="s">
        <v>19</v>
      </c>
      <c r="I507" s="14" t="s">
        <v>24</v>
      </c>
      <c r="J507" s="14">
        <v>16799</v>
      </c>
      <c r="K507" s="14"/>
      <c r="L507" s="14" t="s">
        <v>19</v>
      </c>
    </row>
    <row r="508" spans="1:12" x14ac:dyDescent="0.3">
      <c r="A508" s="14" t="s">
        <v>12</v>
      </c>
      <c r="B508" s="14" t="s">
        <v>1524</v>
      </c>
      <c r="C508" s="14" t="s">
        <v>1421</v>
      </c>
      <c r="D508" s="14">
        <v>18670</v>
      </c>
      <c r="E508" s="14" t="s">
        <v>1412</v>
      </c>
      <c r="F508" s="14" t="s">
        <v>1525</v>
      </c>
      <c r="G508" s="14"/>
      <c r="H508" s="14" t="s">
        <v>19</v>
      </c>
      <c r="I508" s="14" t="s">
        <v>24</v>
      </c>
      <c r="J508" s="14">
        <v>16800</v>
      </c>
      <c r="K508" s="14"/>
      <c r="L508" s="14" t="s">
        <v>17</v>
      </c>
    </row>
    <row r="509" spans="1:12" x14ac:dyDescent="0.3">
      <c r="A509" s="14" t="s">
        <v>12</v>
      </c>
      <c r="B509" s="14" t="s">
        <v>1526</v>
      </c>
      <c r="C509" s="14" t="s">
        <v>1421</v>
      </c>
      <c r="D509" s="14">
        <v>18672</v>
      </c>
      <c r="E509" s="14" t="s">
        <v>1527</v>
      </c>
      <c r="F509" s="14" t="s">
        <v>1528</v>
      </c>
      <c r="G509" s="14"/>
      <c r="H509" s="14" t="s">
        <v>19</v>
      </c>
      <c r="I509" s="14" t="s">
        <v>24</v>
      </c>
      <c r="J509" s="14">
        <v>16802</v>
      </c>
      <c r="K509" s="14"/>
      <c r="L509" s="14" t="s">
        <v>19</v>
      </c>
    </row>
    <row r="510" spans="1:12" x14ac:dyDescent="0.3">
      <c r="A510" s="14" t="s">
        <v>12</v>
      </c>
      <c r="B510" s="14" t="s">
        <v>1529</v>
      </c>
      <c r="C510" s="14" t="s">
        <v>1421</v>
      </c>
      <c r="D510" s="14">
        <v>18673</v>
      </c>
      <c r="E510" s="14" t="s">
        <v>1530</v>
      </c>
      <c r="F510" s="14" t="s">
        <v>1531</v>
      </c>
      <c r="G510" s="14"/>
      <c r="H510" s="14" t="s">
        <v>17</v>
      </c>
      <c r="I510" s="14" t="s">
        <v>18</v>
      </c>
      <c r="J510" s="14">
        <v>16803</v>
      </c>
      <c r="K510" s="14"/>
      <c r="L510" s="14" t="s">
        <v>17</v>
      </c>
    </row>
    <row r="511" spans="1:12" x14ac:dyDescent="0.3">
      <c r="A511" s="14" t="s">
        <v>12</v>
      </c>
      <c r="B511" s="14" t="s">
        <v>1532</v>
      </c>
      <c r="C511" s="14" t="s">
        <v>1421</v>
      </c>
      <c r="D511" s="14">
        <v>18674</v>
      </c>
      <c r="E511" s="14" t="s">
        <v>1533</v>
      </c>
      <c r="F511" s="14" t="s">
        <v>1534</v>
      </c>
      <c r="G511" s="14"/>
      <c r="H511" s="14" t="s">
        <v>19</v>
      </c>
      <c r="I511" s="14" t="s">
        <v>24</v>
      </c>
      <c r="J511" s="14">
        <v>16804</v>
      </c>
      <c r="K511" s="14"/>
      <c r="L511" s="14" t="s">
        <v>19</v>
      </c>
    </row>
    <row r="512" spans="1:12" x14ac:dyDescent="0.3">
      <c r="A512" s="14" t="s">
        <v>12</v>
      </c>
      <c r="B512" s="14" t="s">
        <v>1535</v>
      </c>
      <c r="C512" s="14" t="s">
        <v>1421</v>
      </c>
      <c r="D512" s="14">
        <v>18675</v>
      </c>
      <c r="E512" s="14" t="s">
        <v>1536</v>
      </c>
      <c r="F512" s="14"/>
      <c r="G512" s="14" t="s">
        <v>1537</v>
      </c>
      <c r="H512" s="14" t="s">
        <v>17</v>
      </c>
      <c r="I512" s="14" t="s">
        <v>1538</v>
      </c>
      <c r="J512" s="14"/>
      <c r="K512" s="14"/>
      <c r="L512" s="14" t="s">
        <v>19</v>
      </c>
    </row>
    <row r="513" spans="1:12" x14ac:dyDescent="0.3">
      <c r="A513" s="14" t="s">
        <v>12</v>
      </c>
      <c r="B513" s="14" t="s">
        <v>1539</v>
      </c>
      <c r="C513" s="14" t="s">
        <v>1421</v>
      </c>
      <c r="D513" s="14">
        <v>18676</v>
      </c>
      <c r="E513" s="14" t="s">
        <v>1540</v>
      </c>
      <c r="F513" s="14" t="s">
        <v>1541</v>
      </c>
      <c r="G513" s="14"/>
      <c r="H513" s="14" t="s">
        <v>19</v>
      </c>
      <c r="I513" s="14" t="s">
        <v>24</v>
      </c>
      <c r="J513" s="14">
        <v>16805</v>
      </c>
      <c r="K513" s="14"/>
      <c r="L513" s="14" t="s">
        <v>19</v>
      </c>
    </row>
    <row r="514" spans="1:12" x14ac:dyDescent="0.3">
      <c r="A514" s="14" t="s">
        <v>12</v>
      </c>
      <c r="B514" s="14" t="s">
        <v>1542</v>
      </c>
      <c r="C514" s="14" t="s">
        <v>1421</v>
      </c>
      <c r="D514" s="14">
        <v>18677</v>
      </c>
      <c r="E514" s="14" t="s">
        <v>1543</v>
      </c>
      <c r="F514" s="14" t="s">
        <v>1544</v>
      </c>
      <c r="G514" s="14"/>
      <c r="H514" s="14" t="s">
        <v>19</v>
      </c>
      <c r="I514" s="14" t="s">
        <v>24</v>
      </c>
      <c r="J514" s="14">
        <v>16806</v>
      </c>
      <c r="K514" s="14"/>
      <c r="L514" s="14" t="s">
        <v>19</v>
      </c>
    </row>
    <row r="515" spans="1:12" x14ac:dyDescent="0.3">
      <c r="A515" s="14" t="s">
        <v>12</v>
      </c>
      <c r="B515" s="14" t="s">
        <v>1545</v>
      </c>
      <c r="C515" s="14" t="s">
        <v>1421</v>
      </c>
      <c r="D515" s="14">
        <v>18678</v>
      </c>
      <c r="E515" s="14" t="s">
        <v>1546</v>
      </c>
      <c r="F515" s="14" t="s">
        <v>1547</v>
      </c>
      <c r="G515" s="14"/>
      <c r="H515" s="14" t="s">
        <v>17</v>
      </c>
      <c r="I515" s="14" t="s">
        <v>71</v>
      </c>
      <c r="J515" s="14">
        <v>16807</v>
      </c>
      <c r="K515" s="14"/>
      <c r="L515" s="14" t="s">
        <v>19</v>
      </c>
    </row>
    <row r="516" spans="1:12" x14ac:dyDescent="0.3">
      <c r="A516" s="14" t="s">
        <v>12</v>
      </c>
      <c r="B516" s="14" t="s">
        <v>1548</v>
      </c>
      <c r="C516" s="14" t="s">
        <v>1421</v>
      </c>
      <c r="D516" s="14">
        <v>18679</v>
      </c>
      <c r="E516" s="14" t="s">
        <v>1549</v>
      </c>
      <c r="F516" s="14" t="s">
        <v>1550</v>
      </c>
      <c r="G516" s="14"/>
      <c r="H516" s="14" t="s">
        <v>19</v>
      </c>
      <c r="I516" s="14" t="s">
        <v>24</v>
      </c>
      <c r="J516" s="14">
        <v>16808</v>
      </c>
      <c r="K516" s="14"/>
      <c r="L516" s="14" t="s">
        <v>17</v>
      </c>
    </row>
    <row r="517" spans="1:12" x14ac:dyDescent="0.3">
      <c r="A517" s="14" t="s">
        <v>12</v>
      </c>
      <c r="B517" s="14" t="s">
        <v>1551</v>
      </c>
      <c r="C517" s="14" t="s">
        <v>1421</v>
      </c>
      <c r="D517" s="14">
        <v>18680</v>
      </c>
      <c r="E517" s="14" t="s">
        <v>1552</v>
      </c>
      <c r="F517" s="14" t="s">
        <v>1553</v>
      </c>
      <c r="G517" s="14"/>
      <c r="H517" s="14" t="s">
        <v>19</v>
      </c>
      <c r="I517" s="14" t="s">
        <v>24</v>
      </c>
      <c r="J517" s="14">
        <v>16809</v>
      </c>
      <c r="K517" s="14"/>
      <c r="L517" s="14" t="s">
        <v>19</v>
      </c>
    </row>
    <row r="518" spans="1:12" x14ac:dyDescent="0.3">
      <c r="A518" s="14" t="s">
        <v>12</v>
      </c>
      <c r="B518" s="14" t="s">
        <v>1554</v>
      </c>
      <c r="C518" s="14" t="s">
        <v>1421</v>
      </c>
      <c r="D518" s="14">
        <v>18681</v>
      </c>
      <c r="E518" s="14" t="s">
        <v>1555</v>
      </c>
      <c r="F518" s="14" t="s">
        <v>1556</v>
      </c>
      <c r="G518" s="14"/>
      <c r="H518" s="14" t="s">
        <v>19</v>
      </c>
      <c r="I518" s="14" t="s">
        <v>24</v>
      </c>
      <c r="J518" s="14">
        <v>16810</v>
      </c>
      <c r="K518" s="14"/>
      <c r="L518" s="14" t="s">
        <v>19</v>
      </c>
    </row>
    <row r="519" spans="1:12" x14ac:dyDescent="0.3">
      <c r="A519" s="14" t="s">
        <v>12</v>
      </c>
      <c r="B519" s="14" t="s">
        <v>1557</v>
      </c>
      <c r="C519" s="14" t="s">
        <v>1421</v>
      </c>
      <c r="D519" s="14">
        <v>18683</v>
      </c>
      <c r="E519" s="14" t="s">
        <v>1558</v>
      </c>
      <c r="F519" s="14" t="s">
        <v>1559</v>
      </c>
      <c r="G519" s="14"/>
      <c r="H519" s="14" t="s">
        <v>19</v>
      </c>
      <c r="I519" s="14" t="s">
        <v>24</v>
      </c>
      <c r="J519" s="14">
        <v>16812</v>
      </c>
      <c r="K519" s="14"/>
      <c r="L519" s="14" t="s">
        <v>17</v>
      </c>
    </row>
    <row r="520" spans="1:12" x14ac:dyDescent="0.3">
      <c r="A520" s="14" t="s">
        <v>12</v>
      </c>
      <c r="B520" s="14" t="s">
        <v>1560</v>
      </c>
      <c r="C520" s="14" t="s">
        <v>1421</v>
      </c>
      <c r="D520" s="14">
        <v>18684</v>
      </c>
      <c r="E520" s="14" t="s">
        <v>1561</v>
      </c>
      <c r="F520" s="14" t="s">
        <v>1562</v>
      </c>
      <c r="G520" s="14"/>
      <c r="H520" s="14" t="s">
        <v>19</v>
      </c>
      <c r="I520" s="14" t="s">
        <v>24</v>
      </c>
      <c r="J520" s="14">
        <v>16813</v>
      </c>
      <c r="K520" s="14"/>
      <c r="L520" s="14" t="s">
        <v>19</v>
      </c>
    </row>
    <row r="521" spans="1:12" x14ac:dyDescent="0.3">
      <c r="A521" s="14" t="s">
        <v>12</v>
      </c>
      <c r="B521" s="14" t="s">
        <v>1563</v>
      </c>
      <c r="C521" s="14" t="s">
        <v>1421</v>
      </c>
      <c r="D521" s="14">
        <v>18685</v>
      </c>
      <c r="E521" s="14" t="s">
        <v>1564</v>
      </c>
      <c r="F521" s="14" t="s">
        <v>1565</v>
      </c>
      <c r="G521" s="14"/>
      <c r="H521" s="14" t="s">
        <v>19</v>
      </c>
      <c r="I521" s="14" t="s">
        <v>24</v>
      </c>
      <c r="J521" s="14">
        <v>16814</v>
      </c>
      <c r="K521" s="14"/>
      <c r="L521" s="14" t="s">
        <v>19</v>
      </c>
    </row>
    <row r="522" spans="1:12" x14ac:dyDescent="0.3">
      <c r="A522" s="14" t="s">
        <v>12</v>
      </c>
      <c r="B522" s="14" t="s">
        <v>1566</v>
      </c>
      <c r="C522" s="14" t="s">
        <v>1421</v>
      </c>
      <c r="D522" s="14">
        <v>18686</v>
      </c>
      <c r="E522" s="14" t="s">
        <v>1567</v>
      </c>
      <c r="F522" s="14" t="s">
        <v>1568</v>
      </c>
      <c r="G522" s="14"/>
      <c r="H522" s="14" t="s">
        <v>19</v>
      </c>
      <c r="I522" s="14" t="s">
        <v>24</v>
      </c>
      <c r="J522" s="14">
        <v>16815</v>
      </c>
      <c r="K522" s="14"/>
      <c r="L522" s="14" t="s">
        <v>19</v>
      </c>
    </row>
    <row r="523" spans="1:12" x14ac:dyDescent="0.3">
      <c r="A523" s="14" t="s">
        <v>12</v>
      </c>
      <c r="B523" s="14" t="s">
        <v>1569</v>
      </c>
      <c r="C523" s="14" t="s">
        <v>1421</v>
      </c>
      <c r="D523" s="14">
        <v>18687</v>
      </c>
      <c r="E523" s="14" t="s">
        <v>1570</v>
      </c>
      <c r="F523" s="14" t="s">
        <v>1571</v>
      </c>
      <c r="G523" s="14"/>
      <c r="H523" s="14" t="s">
        <v>17</v>
      </c>
      <c r="I523" s="14" t="s">
        <v>71</v>
      </c>
      <c r="J523" s="14">
        <v>16816</v>
      </c>
      <c r="K523" s="14"/>
      <c r="L523" s="14" t="s">
        <v>19</v>
      </c>
    </row>
    <row r="524" spans="1:12" x14ac:dyDescent="0.3">
      <c r="A524" s="14" t="s">
        <v>12</v>
      </c>
      <c r="B524" s="14" t="s">
        <v>1572</v>
      </c>
      <c r="C524" s="14" t="s">
        <v>1421</v>
      </c>
      <c r="D524" s="14">
        <v>18688</v>
      </c>
      <c r="E524" s="14" t="s">
        <v>1573</v>
      </c>
      <c r="F524" s="14" t="s">
        <v>1574</v>
      </c>
      <c r="G524" s="14"/>
      <c r="H524" s="14" t="s">
        <v>19</v>
      </c>
      <c r="I524" s="14" t="s">
        <v>24</v>
      </c>
      <c r="J524" s="14">
        <v>16817</v>
      </c>
      <c r="K524" s="14"/>
      <c r="L524" s="14" t="s">
        <v>19</v>
      </c>
    </row>
    <row r="525" spans="1:12" x14ac:dyDescent="0.3">
      <c r="A525" s="14" t="s">
        <v>12</v>
      </c>
      <c r="B525" s="14" t="s">
        <v>1575</v>
      </c>
      <c r="C525" s="14" t="s">
        <v>1421</v>
      </c>
      <c r="D525" s="14">
        <v>18689</v>
      </c>
      <c r="E525" s="14" t="s">
        <v>1576</v>
      </c>
      <c r="F525" s="14" t="s">
        <v>1577</v>
      </c>
      <c r="G525" s="14"/>
      <c r="H525" s="14" t="s">
        <v>19</v>
      </c>
      <c r="I525" s="14" t="s">
        <v>24</v>
      </c>
      <c r="J525" s="14">
        <v>16818</v>
      </c>
      <c r="K525" s="14"/>
      <c r="L525" s="14" t="s">
        <v>19</v>
      </c>
    </row>
    <row r="526" spans="1:12" x14ac:dyDescent="0.3">
      <c r="A526" s="14" t="s">
        <v>12</v>
      </c>
      <c r="B526" s="14" t="s">
        <v>1575</v>
      </c>
      <c r="C526" s="14" t="s">
        <v>1421</v>
      </c>
      <c r="D526" s="14">
        <v>18690</v>
      </c>
      <c r="E526" s="14" t="s">
        <v>1578</v>
      </c>
      <c r="F526" s="14" t="s">
        <v>1579</v>
      </c>
      <c r="G526" s="14"/>
      <c r="H526" s="14" t="s">
        <v>19</v>
      </c>
      <c r="I526" s="14" t="s">
        <v>24</v>
      </c>
      <c r="J526" s="14">
        <v>16819</v>
      </c>
      <c r="K526" s="14"/>
      <c r="L526" s="14" t="s">
        <v>19</v>
      </c>
    </row>
    <row r="527" spans="1:12" x14ac:dyDescent="0.3">
      <c r="A527" s="14" t="s">
        <v>12</v>
      </c>
      <c r="B527" s="14" t="s">
        <v>1580</v>
      </c>
      <c r="C527" s="14" t="s">
        <v>1421</v>
      </c>
      <c r="D527" s="14">
        <v>18691</v>
      </c>
      <c r="E527" s="14" t="s">
        <v>1581</v>
      </c>
      <c r="F527" s="14" t="s">
        <v>1582</v>
      </c>
      <c r="G527" s="14"/>
      <c r="H527" s="14" t="s">
        <v>17</v>
      </c>
      <c r="I527" s="14" t="s">
        <v>71</v>
      </c>
      <c r="J527" s="14">
        <v>16820</v>
      </c>
      <c r="K527" s="14"/>
      <c r="L527" s="14" t="s">
        <v>19</v>
      </c>
    </row>
    <row r="528" spans="1:12" x14ac:dyDescent="0.3">
      <c r="A528" s="14" t="s">
        <v>12</v>
      </c>
      <c r="B528" s="14" t="s">
        <v>1583</v>
      </c>
      <c r="C528" s="14" t="s">
        <v>1421</v>
      </c>
      <c r="D528" s="14">
        <v>18692</v>
      </c>
      <c r="E528" s="14" t="s">
        <v>1584</v>
      </c>
      <c r="F528" s="14" t="s">
        <v>1585</v>
      </c>
      <c r="G528" s="14"/>
      <c r="H528" s="14" t="s">
        <v>19</v>
      </c>
      <c r="I528" s="14" t="s">
        <v>24</v>
      </c>
      <c r="J528" s="14">
        <v>16821</v>
      </c>
      <c r="K528" s="14"/>
      <c r="L528" s="14" t="s">
        <v>19</v>
      </c>
    </row>
    <row r="529" spans="1:12" x14ac:dyDescent="0.3">
      <c r="A529" s="14" t="s">
        <v>12</v>
      </c>
      <c r="B529" s="14" t="s">
        <v>1586</v>
      </c>
      <c r="C529" s="14" t="s">
        <v>1421</v>
      </c>
      <c r="D529" s="14">
        <v>18694</v>
      </c>
      <c r="E529" s="14" t="s">
        <v>1587</v>
      </c>
      <c r="F529" s="14" t="s">
        <v>1588</v>
      </c>
      <c r="G529" s="14"/>
      <c r="H529" s="14" t="s">
        <v>19</v>
      </c>
      <c r="I529" s="14" t="s">
        <v>24</v>
      </c>
      <c r="J529" s="14">
        <v>16823</v>
      </c>
      <c r="K529" s="14"/>
      <c r="L529" s="14" t="s">
        <v>19</v>
      </c>
    </row>
    <row r="530" spans="1:12" x14ac:dyDescent="0.3">
      <c r="A530" s="14" t="s">
        <v>12</v>
      </c>
      <c r="B530" s="14" t="s">
        <v>1589</v>
      </c>
      <c r="C530" s="14" t="s">
        <v>1421</v>
      </c>
      <c r="D530" s="14">
        <v>18695</v>
      </c>
      <c r="E530" s="14" t="s">
        <v>1590</v>
      </c>
      <c r="F530" s="14" t="s">
        <v>1591</v>
      </c>
      <c r="G530" s="14"/>
      <c r="H530" s="14" t="s">
        <v>19</v>
      </c>
      <c r="I530" s="14" t="s">
        <v>24</v>
      </c>
      <c r="J530" s="14">
        <v>16824</v>
      </c>
      <c r="K530" s="14"/>
      <c r="L530" s="14" t="s">
        <v>19</v>
      </c>
    </row>
    <row r="531" spans="1:12" x14ac:dyDescent="0.3">
      <c r="A531" s="14" t="s">
        <v>12</v>
      </c>
      <c r="B531" s="14" t="s">
        <v>1592</v>
      </c>
      <c r="C531" s="14" t="s">
        <v>1421</v>
      </c>
      <c r="D531" s="14">
        <v>18696</v>
      </c>
      <c r="E531" s="14" t="s">
        <v>1593</v>
      </c>
      <c r="F531" s="14" t="s">
        <v>1594</v>
      </c>
      <c r="G531" s="14"/>
      <c r="H531" s="14" t="s">
        <v>19</v>
      </c>
      <c r="I531" s="14" t="s">
        <v>24</v>
      </c>
      <c r="J531" s="14">
        <v>16825</v>
      </c>
      <c r="K531" s="14"/>
      <c r="L531" s="14" t="s">
        <v>19</v>
      </c>
    </row>
    <row r="532" spans="1:12" x14ac:dyDescent="0.3">
      <c r="A532" s="14" t="s">
        <v>12</v>
      </c>
      <c r="B532" s="14" t="s">
        <v>1595</v>
      </c>
      <c r="C532" s="14" t="s">
        <v>1421</v>
      </c>
      <c r="D532" s="14">
        <v>18697</v>
      </c>
      <c r="E532" s="14" t="s">
        <v>1581</v>
      </c>
      <c r="F532" s="14" t="s">
        <v>1596</v>
      </c>
      <c r="G532" s="14"/>
      <c r="H532" s="14" t="s">
        <v>19</v>
      </c>
      <c r="I532" s="14" t="s">
        <v>24</v>
      </c>
      <c r="J532" s="14">
        <v>16826</v>
      </c>
      <c r="K532" s="14"/>
      <c r="L532" s="14" t="s">
        <v>17</v>
      </c>
    </row>
    <row r="533" spans="1:12" x14ac:dyDescent="0.3">
      <c r="A533" s="14" t="s">
        <v>12</v>
      </c>
      <c r="B533" s="14" t="s">
        <v>1597</v>
      </c>
      <c r="C533" s="14" t="s">
        <v>1421</v>
      </c>
      <c r="D533" s="14">
        <v>18698</v>
      </c>
      <c r="E533" s="14" t="s">
        <v>1598</v>
      </c>
      <c r="F533" s="14" t="s">
        <v>1599</v>
      </c>
      <c r="G533" s="14"/>
      <c r="H533" s="14" t="s">
        <v>19</v>
      </c>
      <c r="I533" s="14" t="s">
        <v>24</v>
      </c>
      <c r="J533" s="14">
        <v>16827</v>
      </c>
      <c r="K533" s="14"/>
      <c r="L533" s="14" t="s">
        <v>19</v>
      </c>
    </row>
    <row r="534" spans="1:12" x14ac:dyDescent="0.3">
      <c r="A534" s="14" t="s">
        <v>12</v>
      </c>
      <c r="B534" s="14" t="s">
        <v>1600</v>
      </c>
      <c r="C534" s="14" t="s">
        <v>1421</v>
      </c>
      <c r="D534" s="14">
        <v>18699</v>
      </c>
      <c r="E534" s="14" t="s">
        <v>1601</v>
      </c>
      <c r="F534" s="14" t="s">
        <v>1602</v>
      </c>
      <c r="G534" s="14"/>
      <c r="H534" s="14" t="s">
        <v>19</v>
      </c>
      <c r="I534" s="14" t="s">
        <v>24</v>
      </c>
      <c r="J534" s="14">
        <v>16828</v>
      </c>
      <c r="K534" s="14"/>
      <c r="L534" s="14" t="s">
        <v>19</v>
      </c>
    </row>
    <row r="535" spans="1:12" x14ac:dyDescent="0.3">
      <c r="A535" s="14" t="s">
        <v>12</v>
      </c>
      <c r="B535" s="14" t="s">
        <v>1603</v>
      </c>
      <c r="C535" s="14" t="s">
        <v>1421</v>
      </c>
      <c r="D535" s="14">
        <v>18701</v>
      </c>
      <c r="E535" s="14" t="s">
        <v>1604</v>
      </c>
      <c r="F535" s="14" t="s">
        <v>1605</v>
      </c>
      <c r="G535" s="14"/>
      <c r="H535" s="14" t="s">
        <v>19</v>
      </c>
      <c r="I535" s="14" t="s">
        <v>24</v>
      </c>
      <c r="J535" s="14">
        <v>16830</v>
      </c>
      <c r="K535" s="14"/>
      <c r="L535" s="14" t="s">
        <v>19</v>
      </c>
    </row>
    <row r="536" spans="1:12" x14ac:dyDescent="0.3">
      <c r="A536" s="14" t="s">
        <v>12</v>
      </c>
      <c r="B536" s="14" t="s">
        <v>1606</v>
      </c>
      <c r="C536" s="14" t="s">
        <v>1421</v>
      </c>
      <c r="D536" s="14">
        <v>18702</v>
      </c>
      <c r="E536" s="14" t="s">
        <v>1607</v>
      </c>
      <c r="F536" s="14" t="s">
        <v>1608</v>
      </c>
      <c r="G536" s="14"/>
      <c r="H536" s="14" t="s">
        <v>19</v>
      </c>
      <c r="I536" s="14" t="s">
        <v>24</v>
      </c>
      <c r="J536" s="14">
        <v>16831</v>
      </c>
      <c r="K536" s="14"/>
      <c r="L536" s="14" t="s">
        <v>17</v>
      </c>
    </row>
    <row r="537" spans="1:12" x14ac:dyDescent="0.3">
      <c r="A537" s="14" t="s">
        <v>12</v>
      </c>
      <c r="B537" s="14" t="s">
        <v>1609</v>
      </c>
      <c r="C537" s="14" t="s">
        <v>1421</v>
      </c>
      <c r="D537" s="14">
        <v>18703</v>
      </c>
      <c r="E537" s="14" t="s">
        <v>1610</v>
      </c>
      <c r="F537" s="14" t="s">
        <v>1611</v>
      </c>
      <c r="G537" s="14"/>
      <c r="H537" s="14" t="s">
        <v>19</v>
      </c>
      <c r="I537" s="14" t="s">
        <v>24</v>
      </c>
      <c r="J537" s="14">
        <v>16832</v>
      </c>
      <c r="K537" s="14"/>
      <c r="L537" s="14" t="s">
        <v>19</v>
      </c>
    </row>
    <row r="538" spans="1:12" x14ac:dyDescent="0.3">
      <c r="A538" s="14" t="s">
        <v>12</v>
      </c>
      <c r="B538" s="14" t="s">
        <v>1612</v>
      </c>
      <c r="C538" s="14" t="s">
        <v>1421</v>
      </c>
      <c r="D538" s="14">
        <v>18704</v>
      </c>
      <c r="E538" s="14" t="s">
        <v>1613</v>
      </c>
      <c r="F538" s="14"/>
      <c r="G538" s="14" t="s">
        <v>1614</v>
      </c>
      <c r="H538" s="14" t="s">
        <v>17</v>
      </c>
      <c r="I538" s="14" t="s">
        <v>24</v>
      </c>
      <c r="J538" s="14"/>
      <c r="K538" s="14"/>
      <c r="L538" s="14" t="s">
        <v>17</v>
      </c>
    </row>
    <row r="539" spans="1:12" x14ac:dyDescent="0.3">
      <c r="A539" s="14" t="s">
        <v>12</v>
      </c>
      <c r="B539" s="14" t="s">
        <v>1615</v>
      </c>
      <c r="C539" s="14" t="s">
        <v>1421</v>
      </c>
      <c r="D539" s="14">
        <v>18705</v>
      </c>
      <c r="E539" s="14" t="s">
        <v>1616</v>
      </c>
      <c r="F539" s="14"/>
      <c r="G539" s="14" t="s">
        <v>1617</v>
      </c>
      <c r="H539" s="14" t="s">
        <v>17</v>
      </c>
      <c r="I539" s="14" t="s">
        <v>24</v>
      </c>
      <c r="J539" s="14"/>
      <c r="K539" s="14"/>
      <c r="L539" s="14" t="s">
        <v>19</v>
      </c>
    </row>
    <row r="540" spans="1:12" x14ac:dyDescent="0.3">
      <c r="A540" s="14" t="s">
        <v>12</v>
      </c>
      <c r="B540" s="14" t="s">
        <v>1618</v>
      </c>
      <c r="C540" s="14" t="s">
        <v>1421</v>
      </c>
      <c r="D540" s="14">
        <v>18706</v>
      </c>
      <c r="E540" s="14" t="s">
        <v>1619</v>
      </c>
      <c r="F540" s="14" t="s">
        <v>1620</v>
      </c>
      <c r="G540" s="14"/>
      <c r="H540" s="14" t="s">
        <v>19</v>
      </c>
      <c r="I540" s="14" t="s">
        <v>24</v>
      </c>
      <c r="J540" s="14">
        <v>16833</v>
      </c>
      <c r="K540" s="14"/>
      <c r="L540" s="14" t="s">
        <v>19</v>
      </c>
    </row>
    <row r="541" spans="1:12" x14ac:dyDescent="0.3">
      <c r="A541" s="14" t="s">
        <v>12</v>
      </c>
      <c r="B541" s="14" t="s">
        <v>1621</v>
      </c>
      <c r="C541" s="14" t="s">
        <v>1421</v>
      </c>
      <c r="D541" s="14">
        <v>18707</v>
      </c>
      <c r="E541" s="14" t="s">
        <v>1622</v>
      </c>
      <c r="F541" s="14" t="s">
        <v>1623</v>
      </c>
      <c r="G541" s="14"/>
      <c r="H541" s="14" t="s">
        <v>19</v>
      </c>
      <c r="I541" s="14" t="s">
        <v>24</v>
      </c>
      <c r="J541" s="14">
        <v>16834</v>
      </c>
      <c r="K541" s="14"/>
      <c r="L541" s="14" t="s">
        <v>19</v>
      </c>
    </row>
    <row r="542" spans="1:12" x14ac:dyDescent="0.3">
      <c r="A542" s="14" t="s">
        <v>12</v>
      </c>
      <c r="B542" s="14" t="s">
        <v>1624</v>
      </c>
      <c r="C542" s="14" t="s">
        <v>1421</v>
      </c>
      <c r="D542" s="14">
        <v>18708</v>
      </c>
      <c r="E542" s="14" t="s">
        <v>1625</v>
      </c>
      <c r="F542" s="14" t="s">
        <v>1626</v>
      </c>
      <c r="G542" s="14"/>
      <c r="H542" s="14" t="s">
        <v>19</v>
      </c>
      <c r="I542" s="14" t="s">
        <v>24</v>
      </c>
      <c r="J542" s="14">
        <v>16835</v>
      </c>
      <c r="K542" s="14"/>
      <c r="L542" s="14" t="s">
        <v>19</v>
      </c>
    </row>
    <row r="543" spans="1:12" x14ac:dyDescent="0.3">
      <c r="A543" s="14" t="s">
        <v>12</v>
      </c>
      <c r="B543" s="14" t="s">
        <v>1627</v>
      </c>
      <c r="C543" s="14" t="s">
        <v>1421</v>
      </c>
      <c r="D543" s="14">
        <v>18709</v>
      </c>
      <c r="E543" s="14" t="s">
        <v>1628</v>
      </c>
      <c r="F543" s="14" t="s">
        <v>1629</v>
      </c>
      <c r="G543" s="14"/>
      <c r="H543" s="14" t="s">
        <v>19</v>
      </c>
      <c r="I543" s="14" t="s">
        <v>24</v>
      </c>
      <c r="J543" s="14">
        <v>16836</v>
      </c>
      <c r="K543" s="14"/>
      <c r="L543" s="14" t="s">
        <v>19</v>
      </c>
    </row>
    <row r="544" spans="1:12" x14ac:dyDescent="0.3">
      <c r="A544" s="14" t="s">
        <v>12</v>
      </c>
      <c r="B544" s="14" t="s">
        <v>1630</v>
      </c>
      <c r="C544" s="14" t="s">
        <v>1421</v>
      </c>
      <c r="D544" s="14">
        <v>18710</v>
      </c>
      <c r="E544" s="14" t="s">
        <v>1631</v>
      </c>
      <c r="F544" s="14" t="s">
        <v>1632</v>
      </c>
      <c r="G544" s="14"/>
      <c r="H544" s="14" t="s">
        <v>19</v>
      </c>
      <c r="I544" s="14" t="s">
        <v>24</v>
      </c>
      <c r="J544" s="14">
        <v>16837</v>
      </c>
      <c r="K544" s="14"/>
      <c r="L544" s="14" t="s">
        <v>17</v>
      </c>
    </row>
    <row r="545" spans="1:12" x14ac:dyDescent="0.3">
      <c r="A545" s="14" t="s">
        <v>12</v>
      </c>
      <c r="B545" s="14" t="s">
        <v>1633</v>
      </c>
      <c r="C545" s="14" t="s">
        <v>1421</v>
      </c>
      <c r="D545" s="14">
        <v>18711</v>
      </c>
      <c r="E545" s="14" t="s">
        <v>1631</v>
      </c>
      <c r="F545" s="14" t="s">
        <v>1634</v>
      </c>
      <c r="G545" s="14"/>
      <c r="H545" s="14" t="s">
        <v>17</v>
      </c>
      <c r="I545" s="14" t="s">
        <v>71</v>
      </c>
      <c r="J545" s="14">
        <v>16838</v>
      </c>
      <c r="K545" s="14"/>
      <c r="L545" s="14" t="s">
        <v>17</v>
      </c>
    </row>
    <row r="546" spans="1:12" x14ac:dyDescent="0.3">
      <c r="A546" s="14" t="s">
        <v>12</v>
      </c>
      <c r="B546" s="14" t="s">
        <v>1635</v>
      </c>
      <c r="C546" s="14" t="s">
        <v>1421</v>
      </c>
      <c r="D546" s="14">
        <v>18712</v>
      </c>
      <c r="E546" s="14" t="s">
        <v>1636</v>
      </c>
      <c r="F546" s="14" t="s">
        <v>1637</v>
      </c>
      <c r="G546" s="14"/>
      <c r="H546" s="14" t="s">
        <v>17</v>
      </c>
      <c r="I546" s="14" t="s">
        <v>71</v>
      </c>
      <c r="J546" s="14">
        <v>16839</v>
      </c>
      <c r="K546" s="14"/>
      <c r="L546" s="14" t="s">
        <v>19</v>
      </c>
    </row>
    <row r="547" spans="1:12" x14ac:dyDescent="0.3">
      <c r="A547" s="14" t="s">
        <v>12</v>
      </c>
      <c r="B547" s="14" t="s">
        <v>1638</v>
      </c>
      <c r="C547" s="14" t="s">
        <v>1421</v>
      </c>
      <c r="D547" s="14">
        <v>18713</v>
      </c>
      <c r="E547" s="14" t="s">
        <v>1639</v>
      </c>
      <c r="F547" s="14" t="s">
        <v>1640</v>
      </c>
      <c r="G547" s="14"/>
      <c r="H547" s="14" t="s">
        <v>19</v>
      </c>
      <c r="I547" s="14" t="s">
        <v>24</v>
      </c>
      <c r="J547" s="14">
        <v>16840</v>
      </c>
      <c r="K547" s="14"/>
      <c r="L547" s="14" t="s">
        <v>19</v>
      </c>
    </row>
    <row r="548" spans="1:12" x14ac:dyDescent="0.3">
      <c r="A548" s="14" t="s">
        <v>12</v>
      </c>
      <c r="B548" s="14" t="s">
        <v>1641</v>
      </c>
      <c r="C548" s="14" t="s">
        <v>1421</v>
      </c>
      <c r="D548" s="14">
        <v>18714</v>
      </c>
      <c r="E548" s="14" t="s">
        <v>1642</v>
      </c>
      <c r="F548" s="14" t="s">
        <v>1643</v>
      </c>
      <c r="G548" s="14"/>
      <c r="H548" s="14" t="s">
        <v>17</v>
      </c>
      <c r="I548" s="14" t="s">
        <v>71</v>
      </c>
      <c r="J548" s="14">
        <v>16841</v>
      </c>
      <c r="K548" s="14"/>
      <c r="L548" s="14" t="s">
        <v>19</v>
      </c>
    </row>
    <row r="549" spans="1:12" x14ac:dyDescent="0.3">
      <c r="A549" s="14" t="s">
        <v>12</v>
      </c>
      <c r="B549" s="14" t="s">
        <v>1644</v>
      </c>
      <c r="C549" s="14" t="s">
        <v>1421</v>
      </c>
      <c r="D549" s="14">
        <v>18715</v>
      </c>
      <c r="E549" s="14" t="s">
        <v>1645</v>
      </c>
      <c r="F549" s="14" t="s">
        <v>1646</v>
      </c>
      <c r="G549" s="14"/>
      <c r="H549" s="14" t="s">
        <v>17</v>
      </c>
      <c r="I549" s="14" t="s">
        <v>71</v>
      </c>
      <c r="J549" s="14">
        <v>16842</v>
      </c>
      <c r="K549" s="14"/>
      <c r="L549" s="14" t="s">
        <v>19</v>
      </c>
    </row>
    <row r="550" spans="1:12" x14ac:dyDescent="0.3">
      <c r="A550" s="14" t="s">
        <v>12</v>
      </c>
      <c r="B550" s="14" t="s">
        <v>1647</v>
      </c>
      <c r="C550" s="14" t="s">
        <v>1421</v>
      </c>
      <c r="D550" s="14">
        <v>18716</v>
      </c>
      <c r="E550" s="14" t="s">
        <v>1648</v>
      </c>
      <c r="F550" s="14" t="s">
        <v>1649</v>
      </c>
      <c r="G550" s="14"/>
      <c r="H550" s="14" t="s">
        <v>19</v>
      </c>
      <c r="I550" s="14" t="s">
        <v>24</v>
      </c>
      <c r="J550" s="14">
        <v>16843</v>
      </c>
      <c r="K550" s="14"/>
      <c r="L550" s="14" t="s">
        <v>19</v>
      </c>
    </row>
    <row r="551" spans="1:12" x14ac:dyDescent="0.3">
      <c r="A551" s="14" t="s">
        <v>12</v>
      </c>
      <c r="B551" s="14" t="s">
        <v>1650</v>
      </c>
      <c r="C551" s="14" t="s">
        <v>1421</v>
      </c>
      <c r="D551" s="14">
        <v>18717</v>
      </c>
      <c r="E551" s="14" t="s">
        <v>1651</v>
      </c>
      <c r="F551" s="14"/>
      <c r="G551" s="14"/>
      <c r="H551" s="14" t="s">
        <v>19</v>
      </c>
      <c r="I551" s="14" t="s">
        <v>24</v>
      </c>
      <c r="J551" s="14">
        <v>5.8443776219975066E+17</v>
      </c>
      <c r="K551" s="14"/>
      <c r="L551" s="14" t="s">
        <v>19</v>
      </c>
    </row>
    <row r="552" spans="1:12" x14ac:dyDescent="0.3">
      <c r="A552" s="14" t="s">
        <v>12</v>
      </c>
      <c r="B552" s="14" t="s">
        <v>1653</v>
      </c>
      <c r="C552" s="14" t="s">
        <v>1421</v>
      </c>
      <c r="D552" s="14">
        <v>18718</v>
      </c>
      <c r="E552" s="14" t="s">
        <v>1636</v>
      </c>
      <c r="F552" s="14" t="s">
        <v>1654</v>
      </c>
      <c r="G552" s="14"/>
      <c r="H552" s="14" t="s">
        <v>17</v>
      </c>
      <c r="I552" s="14" t="s">
        <v>71</v>
      </c>
      <c r="J552" s="14">
        <v>16844</v>
      </c>
      <c r="K552" s="14"/>
      <c r="L552" s="14" t="s">
        <v>17</v>
      </c>
    </row>
    <row r="553" spans="1:12" x14ac:dyDescent="0.3">
      <c r="A553" s="14" t="s">
        <v>12</v>
      </c>
      <c r="B553" s="14" t="s">
        <v>1655</v>
      </c>
      <c r="C553" s="14" t="s">
        <v>1421</v>
      </c>
      <c r="D553" s="14">
        <v>18719</v>
      </c>
      <c r="E553" s="14" t="s">
        <v>1656</v>
      </c>
      <c r="F553" s="14"/>
      <c r="G553" s="14" t="s">
        <v>1657</v>
      </c>
      <c r="H553" s="14" t="s">
        <v>17</v>
      </c>
      <c r="I553" s="14" t="s">
        <v>24</v>
      </c>
      <c r="J553" s="14"/>
      <c r="K553" s="14"/>
      <c r="L553" s="14" t="s">
        <v>17</v>
      </c>
    </row>
    <row r="554" spans="1:12" x14ac:dyDescent="0.3">
      <c r="A554" s="14" t="s">
        <v>12</v>
      </c>
      <c r="B554" s="14" t="s">
        <v>1658</v>
      </c>
      <c r="C554" s="14" t="s">
        <v>1421</v>
      </c>
      <c r="D554" s="14">
        <v>18720</v>
      </c>
      <c r="E554" s="14" t="s">
        <v>1659</v>
      </c>
      <c r="F554" s="14" t="s">
        <v>1660</v>
      </c>
      <c r="G554" s="14"/>
      <c r="H554" s="14" t="s">
        <v>19</v>
      </c>
      <c r="I554" s="14" t="s">
        <v>24</v>
      </c>
      <c r="J554" s="14">
        <v>16845</v>
      </c>
      <c r="K554" s="14"/>
      <c r="L554" s="14" t="s">
        <v>19</v>
      </c>
    </row>
    <row r="555" spans="1:12" x14ac:dyDescent="0.3">
      <c r="A555" s="14" t="s">
        <v>12</v>
      </c>
      <c r="B555" s="14" t="s">
        <v>1661</v>
      </c>
      <c r="C555" s="14" t="s">
        <v>1421</v>
      </c>
      <c r="D555" s="14">
        <v>18723</v>
      </c>
      <c r="E555" s="14" t="s">
        <v>1662</v>
      </c>
      <c r="F555" s="14" t="s">
        <v>1663</v>
      </c>
      <c r="G555" s="14"/>
      <c r="H555" s="14" t="s">
        <v>19</v>
      </c>
      <c r="I555" s="14" t="s">
        <v>24</v>
      </c>
      <c r="J555" s="14">
        <v>16848</v>
      </c>
      <c r="K555" s="14"/>
      <c r="L555" s="14" t="s">
        <v>19</v>
      </c>
    </row>
    <row r="556" spans="1:12" x14ac:dyDescent="0.3">
      <c r="A556" s="14" t="s">
        <v>12</v>
      </c>
      <c r="B556" s="14" t="s">
        <v>1664</v>
      </c>
      <c r="C556" s="14" t="s">
        <v>1421</v>
      </c>
      <c r="D556" s="14">
        <v>18724</v>
      </c>
      <c r="E556" s="14" t="s">
        <v>1665</v>
      </c>
      <c r="F556" s="14" t="s">
        <v>1666</v>
      </c>
      <c r="G556" s="14" t="s">
        <v>3234</v>
      </c>
      <c r="H556" s="14" t="s">
        <v>17</v>
      </c>
      <c r="I556" s="14" t="s">
        <v>24</v>
      </c>
      <c r="J556" s="14"/>
      <c r="K556" s="14"/>
      <c r="L556" s="14" t="s">
        <v>17</v>
      </c>
    </row>
    <row r="557" spans="1:12" x14ac:dyDescent="0.3">
      <c r="A557" s="14" t="s">
        <v>12</v>
      </c>
      <c r="B557" s="14" t="s">
        <v>1667</v>
      </c>
      <c r="C557" s="14" t="s">
        <v>1421</v>
      </c>
      <c r="D557" s="14">
        <v>18725</v>
      </c>
      <c r="E557" s="14" t="s">
        <v>1668</v>
      </c>
      <c r="F557" s="14" t="s">
        <v>1669</v>
      </c>
      <c r="G557" s="14"/>
      <c r="H557" s="14" t="s">
        <v>19</v>
      </c>
      <c r="I557" s="14" t="s">
        <v>24</v>
      </c>
      <c r="J557" s="14">
        <v>16849</v>
      </c>
      <c r="K557" s="14"/>
      <c r="L557" s="14" t="s">
        <v>19</v>
      </c>
    </row>
    <row r="558" spans="1:12" x14ac:dyDescent="0.3">
      <c r="A558" s="14" t="s">
        <v>12</v>
      </c>
      <c r="B558" s="14" t="s">
        <v>1670</v>
      </c>
      <c r="C558" s="14" t="s">
        <v>1421</v>
      </c>
      <c r="D558" s="14">
        <v>18726</v>
      </c>
      <c r="E558" s="14" t="s">
        <v>1671</v>
      </c>
      <c r="F558" s="14" t="s">
        <v>1672</v>
      </c>
      <c r="G558" s="14"/>
      <c r="H558" s="14" t="s">
        <v>19</v>
      </c>
      <c r="I558" s="14" t="s">
        <v>24</v>
      </c>
      <c r="J558" s="14">
        <v>16850</v>
      </c>
      <c r="K558" s="14"/>
      <c r="L558" s="14" t="s">
        <v>19</v>
      </c>
    </row>
    <row r="559" spans="1:12" x14ac:dyDescent="0.3">
      <c r="A559" s="14" t="s">
        <v>12</v>
      </c>
      <c r="B559" s="14" t="s">
        <v>1673</v>
      </c>
      <c r="C559" s="14" t="s">
        <v>1421</v>
      </c>
      <c r="D559" s="14">
        <v>18727</v>
      </c>
      <c r="E559" s="14" t="s">
        <v>1674</v>
      </c>
      <c r="F559" s="14" t="s">
        <v>1675</v>
      </c>
      <c r="G559" s="14"/>
      <c r="H559" s="14" t="s">
        <v>17</v>
      </c>
      <c r="I559" s="14" t="s">
        <v>71</v>
      </c>
      <c r="J559" s="14">
        <v>16851</v>
      </c>
      <c r="K559" s="14"/>
      <c r="L559" s="14" t="s">
        <v>19</v>
      </c>
    </row>
    <row r="560" spans="1:12" x14ac:dyDescent="0.3">
      <c r="A560" s="14" t="s">
        <v>12</v>
      </c>
      <c r="B560" s="14" t="s">
        <v>1676</v>
      </c>
      <c r="C560" s="14" t="s">
        <v>1421</v>
      </c>
      <c r="D560" s="14">
        <v>18728</v>
      </c>
      <c r="E560" s="14" t="s">
        <v>1677</v>
      </c>
      <c r="F560" s="14" t="s">
        <v>1678</v>
      </c>
      <c r="G560" s="14"/>
      <c r="H560" s="14" t="s">
        <v>19</v>
      </c>
      <c r="I560" s="14" t="s">
        <v>24</v>
      </c>
      <c r="J560" s="14">
        <v>16852</v>
      </c>
      <c r="K560" s="14"/>
      <c r="L560" s="14" t="s">
        <v>19</v>
      </c>
    </row>
    <row r="561" spans="1:12" x14ac:dyDescent="0.3">
      <c r="A561" s="14" t="s">
        <v>12</v>
      </c>
      <c r="B561" s="14" t="s">
        <v>1679</v>
      </c>
      <c r="C561" s="14" t="s">
        <v>1421</v>
      </c>
      <c r="D561" s="14">
        <v>18729</v>
      </c>
      <c r="E561" s="14" t="s">
        <v>1642</v>
      </c>
      <c r="F561" s="14" t="s">
        <v>1680</v>
      </c>
      <c r="G561" s="14"/>
      <c r="H561" s="14" t="s">
        <v>19</v>
      </c>
      <c r="I561" s="14" t="s">
        <v>24</v>
      </c>
      <c r="J561" s="14">
        <v>16853</v>
      </c>
      <c r="K561" s="14"/>
      <c r="L561" s="14" t="s">
        <v>17</v>
      </c>
    </row>
    <row r="562" spans="1:12" x14ac:dyDescent="0.3">
      <c r="A562" s="14" t="s">
        <v>12</v>
      </c>
      <c r="B562" s="14" t="s">
        <v>1681</v>
      </c>
      <c r="C562" s="14" t="s">
        <v>1421</v>
      </c>
      <c r="D562" s="14">
        <v>18730</v>
      </c>
      <c r="E562" s="14" t="s">
        <v>1682</v>
      </c>
      <c r="F562" s="14" t="s">
        <v>1683</v>
      </c>
      <c r="G562" s="14"/>
      <c r="H562" s="14" t="s">
        <v>19</v>
      </c>
      <c r="I562" s="14" t="s">
        <v>24</v>
      </c>
      <c r="J562" s="14">
        <v>16854</v>
      </c>
      <c r="K562" s="14"/>
      <c r="L562" s="14" t="s">
        <v>19</v>
      </c>
    </row>
    <row r="563" spans="1:12" x14ac:dyDescent="0.3">
      <c r="A563" s="14" t="s">
        <v>12</v>
      </c>
      <c r="B563" s="14" t="s">
        <v>1684</v>
      </c>
      <c r="C563" s="14" t="s">
        <v>1421</v>
      </c>
      <c r="D563" s="14">
        <v>18731</v>
      </c>
      <c r="E563" s="14" t="s">
        <v>1685</v>
      </c>
      <c r="F563" s="14" t="s">
        <v>1686</v>
      </c>
      <c r="G563" s="14" t="s">
        <v>1687</v>
      </c>
      <c r="H563" s="14" t="s">
        <v>17</v>
      </c>
      <c r="I563" s="14" t="s">
        <v>24</v>
      </c>
      <c r="J563" s="14"/>
      <c r="K563" s="14"/>
      <c r="L563" s="14" t="s">
        <v>17</v>
      </c>
    </row>
    <row r="564" spans="1:12" x14ac:dyDescent="0.3">
      <c r="A564" s="14" t="s">
        <v>12</v>
      </c>
      <c r="B564" s="14" t="s">
        <v>1688</v>
      </c>
      <c r="C564" s="14" t="s">
        <v>1421</v>
      </c>
      <c r="D564" s="14">
        <v>18732</v>
      </c>
      <c r="E564" s="14" t="s">
        <v>1689</v>
      </c>
      <c r="F564" s="14" t="s">
        <v>1690</v>
      </c>
      <c r="G564" s="14" t="s">
        <v>1691</v>
      </c>
      <c r="H564" s="14" t="s">
        <v>17</v>
      </c>
      <c r="I564" s="14" t="s">
        <v>24</v>
      </c>
      <c r="J564" s="14"/>
      <c r="K564" s="14"/>
      <c r="L564" s="14" t="s">
        <v>17</v>
      </c>
    </row>
    <row r="565" spans="1:12" x14ac:dyDescent="0.3">
      <c r="A565" s="14" t="s">
        <v>12</v>
      </c>
      <c r="B565" s="14" t="s">
        <v>1692</v>
      </c>
      <c r="C565" s="14" t="s">
        <v>1421</v>
      </c>
      <c r="D565" s="14">
        <v>18733</v>
      </c>
      <c r="E565" s="14" t="s">
        <v>1085</v>
      </c>
      <c r="F565" s="14"/>
      <c r="G565" s="14" t="s">
        <v>1693</v>
      </c>
      <c r="H565" s="14" t="s">
        <v>17</v>
      </c>
      <c r="I565" s="14" t="s">
        <v>24</v>
      </c>
      <c r="J565" s="14"/>
      <c r="K565" s="14"/>
      <c r="L565" s="14" t="s">
        <v>17</v>
      </c>
    </row>
    <row r="566" spans="1:12" x14ac:dyDescent="0.3">
      <c r="A566" s="14" t="s">
        <v>12</v>
      </c>
      <c r="B566" s="14" t="s">
        <v>1694</v>
      </c>
      <c r="C566" s="14" t="s">
        <v>1421</v>
      </c>
      <c r="D566" s="14">
        <v>18734</v>
      </c>
      <c r="E566" s="14" t="s">
        <v>1695</v>
      </c>
      <c r="F566" s="14" t="s">
        <v>1696</v>
      </c>
      <c r="G566" s="14"/>
      <c r="H566" s="14" t="s">
        <v>19</v>
      </c>
      <c r="I566" s="14" t="s">
        <v>24</v>
      </c>
      <c r="J566" s="14">
        <v>16855</v>
      </c>
      <c r="K566" s="14"/>
      <c r="L566" s="14" t="s">
        <v>19</v>
      </c>
    </row>
    <row r="567" spans="1:12" x14ac:dyDescent="0.3">
      <c r="A567" s="14" t="s">
        <v>12</v>
      </c>
      <c r="B567" s="14" t="s">
        <v>1697</v>
      </c>
      <c r="C567" s="14" t="s">
        <v>1421</v>
      </c>
      <c r="D567" s="14">
        <v>18735</v>
      </c>
      <c r="E567" s="14" t="s">
        <v>1698</v>
      </c>
      <c r="F567" s="14" t="s">
        <v>1699</v>
      </c>
      <c r="G567" s="14" t="s">
        <v>1700</v>
      </c>
      <c r="H567" s="14" t="s">
        <v>17</v>
      </c>
      <c r="I567" s="14" t="s">
        <v>24</v>
      </c>
      <c r="J567" s="14"/>
      <c r="K567" s="14"/>
      <c r="L567" s="14" t="s">
        <v>17</v>
      </c>
    </row>
    <row r="568" spans="1:12" x14ac:dyDescent="0.3">
      <c r="A568" s="14" t="s">
        <v>12</v>
      </c>
      <c r="B568" s="14" t="s">
        <v>1701</v>
      </c>
      <c r="C568" s="14" t="s">
        <v>1421</v>
      </c>
      <c r="D568" s="14">
        <v>18736</v>
      </c>
      <c r="E568" s="14" t="s">
        <v>1702</v>
      </c>
      <c r="F568" s="14" t="s">
        <v>1703</v>
      </c>
      <c r="G568" s="14"/>
      <c r="H568" s="14" t="s">
        <v>17</v>
      </c>
      <c r="I568" s="14" t="s">
        <v>71</v>
      </c>
      <c r="J568" s="14">
        <v>16856</v>
      </c>
      <c r="K568" s="14"/>
      <c r="L568" s="14" t="s">
        <v>17</v>
      </c>
    </row>
    <row r="569" spans="1:12" x14ac:dyDescent="0.3">
      <c r="A569" s="14" t="s">
        <v>12</v>
      </c>
      <c r="B569" s="14" t="s">
        <v>1704</v>
      </c>
      <c r="C569" s="14" t="s">
        <v>1421</v>
      </c>
      <c r="D569" s="14">
        <v>18737</v>
      </c>
      <c r="E569" s="14" t="s">
        <v>1705</v>
      </c>
      <c r="F569" s="14"/>
      <c r="G569" s="14"/>
      <c r="H569" s="14" t="s">
        <v>19</v>
      </c>
      <c r="I569" s="14" t="s">
        <v>24</v>
      </c>
      <c r="J569" s="14">
        <v>5.844379601644105E+17</v>
      </c>
      <c r="K569" s="14"/>
      <c r="L569" s="14" t="s">
        <v>19</v>
      </c>
    </row>
    <row r="570" spans="1:12" x14ac:dyDescent="0.3">
      <c r="A570" s="14" t="s">
        <v>12</v>
      </c>
      <c r="B570" s="14" t="s">
        <v>1706</v>
      </c>
      <c r="C570" s="14" t="s">
        <v>1421</v>
      </c>
      <c r="D570" s="14">
        <v>18738</v>
      </c>
      <c r="E570" s="14" t="s">
        <v>1707</v>
      </c>
      <c r="F570" s="14"/>
      <c r="G570" s="14"/>
      <c r="H570" s="14" t="s">
        <v>19</v>
      </c>
      <c r="I570" s="14" t="s">
        <v>24</v>
      </c>
      <c r="J570" s="14">
        <v>5.8443796253681434E+17</v>
      </c>
      <c r="K570" s="14"/>
      <c r="L570" s="14" t="s">
        <v>19</v>
      </c>
    </row>
    <row r="571" spans="1:12" x14ac:dyDescent="0.3">
      <c r="A571" s="14" t="s">
        <v>12</v>
      </c>
      <c r="B571" s="14" t="s">
        <v>1708</v>
      </c>
      <c r="C571" s="14" t="s">
        <v>1421</v>
      </c>
      <c r="D571" s="14">
        <v>18739</v>
      </c>
      <c r="E571" s="14" t="s">
        <v>1709</v>
      </c>
      <c r="F571" s="14"/>
      <c r="G571" s="14"/>
      <c r="H571" s="14" t="s">
        <v>19</v>
      </c>
      <c r="I571" s="14" t="s">
        <v>24</v>
      </c>
      <c r="J571" s="14">
        <v>5.8443795900842138E+17</v>
      </c>
      <c r="K571" s="14"/>
      <c r="L571" s="14" t="s">
        <v>19</v>
      </c>
    </row>
    <row r="572" spans="1:12" x14ac:dyDescent="0.3">
      <c r="A572" s="14" t="s">
        <v>12</v>
      </c>
      <c r="B572" s="14" t="s">
        <v>1710</v>
      </c>
      <c r="C572" s="14" t="s">
        <v>1421</v>
      </c>
      <c r="D572" s="14">
        <v>18740</v>
      </c>
      <c r="E572" s="14" t="s">
        <v>1711</v>
      </c>
      <c r="F572" s="14"/>
      <c r="G572" s="14"/>
      <c r="H572" s="14" t="s">
        <v>19</v>
      </c>
      <c r="I572" s="14" t="s">
        <v>1652</v>
      </c>
      <c r="J572" s="14">
        <v>5.8443797999350707E+17</v>
      </c>
      <c r="K572" s="14"/>
      <c r="L572" s="14" t="s">
        <v>19</v>
      </c>
    </row>
    <row r="573" spans="1:12" x14ac:dyDescent="0.3">
      <c r="A573" s="14" t="s">
        <v>12</v>
      </c>
      <c r="B573" s="14" t="s">
        <v>1712</v>
      </c>
      <c r="C573" s="14" t="s">
        <v>1421</v>
      </c>
      <c r="D573" s="14">
        <v>18741</v>
      </c>
      <c r="E573" s="14" t="s">
        <v>1713</v>
      </c>
      <c r="F573" s="14" t="s">
        <v>1714</v>
      </c>
      <c r="G573" s="14" t="s">
        <v>1715</v>
      </c>
      <c r="H573" s="14" t="s">
        <v>19</v>
      </c>
      <c r="I573" s="14" t="s">
        <v>62</v>
      </c>
      <c r="J573" s="14"/>
      <c r="K573" s="14" t="s">
        <v>1716</v>
      </c>
      <c r="L573" s="14" t="s">
        <v>19</v>
      </c>
    </row>
    <row r="574" spans="1:12" x14ac:dyDescent="0.3">
      <c r="A574" s="14" t="s">
        <v>12</v>
      </c>
      <c r="B574" s="14" t="s">
        <v>1717</v>
      </c>
      <c r="C574" s="14" t="s">
        <v>1421</v>
      </c>
      <c r="D574" s="14">
        <v>18742</v>
      </c>
      <c r="E574" s="14" t="s">
        <v>1718</v>
      </c>
      <c r="F574" s="14"/>
      <c r="G574" s="14"/>
      <c r="H574" s="14" t="s">
        <v>19</v>
      </c>
      <c r="I574" s="14" t="s">
        <v>24</v>
      </c>
      <c r="J574" s="14">
        <v>5.8443797537774182E+17</v>
      </c>
      <c r="K574" s="14"/>
      <c r="L574" s="14" t="s">
        <v>19</v>
      </c>
    </row>
    <row r="575" spans="1:12" x14ac:dyDescent="0.3">
      <c r="A575" s="14" t="s">
        <v>12</v>
      </c>
      <c r="B575" s="14" t="s">
        <v>1719</v>
      </c>
      <c r="C575" s="14" t="s">
        <v>1421</v>
      </c>
      <c r="D575" s="14">
        <v>18743</v>
      </c>
      <c r="E575" s="14" t="s">
        <v>1720</v>
      </c>
      <c r="F575" s="14" t="s">
        <v>1721</v>
      </c>
      <c r="G575" s="14"/>
      <c r="H575" s="14" t="s">
        <v>19</v>
      </c>
      <c r="I575" s="14" t="s">
        <v>24</v>
      </c>
      <c r="J575" s="14">
        <v>16857</v>
      </c>
      <c r="K575" s="14"/>
      <c r="L575" s="14" t="s">
        <v>17</v>
      </c>
    </row>
    <row r="576" spans="1:12" x14ac:dyDescent="0.3">
      <c r="A576" s="14" t="s">
        <v>12</v>
      </c>
      <c r="B576" s="14" t="s">
        <v>1722</v>
      </c>
      <c r="C576" s="14" t="s">
        <v>1421</v>
      </c>
      <c r="D576" s="14">
        <v>18744</v>
      </c>
      <c r="E576" s="14" t="s">
        <v>1193</v>
      </c>
      <c r="F576" s="14"/>
      <c r="G576" s="14"/>
      <c r="H576" s="14" t="s">
        <v>19</v>
      </c>
      <c r="I576" s="14" t="s">
        <v>24</v>
      </c>
      <c r="J576" s="14">
        <v>5.8443798671304486E+17</v>
      </c>
      <c r="K576" s="14"/>
      <c r="L576" s="14" t="s">
        <v>17</v>
      </c>
    </row>
    <row r="577" spans="1:12" x14ac:dyDescent="0.3">
      <c r="A577" s="14" t="s">
        <v>12</v>
      </c>
      <c r="B577" s="14" t="s">
        <v>1723</v>
      </c>
      <c r="C577" s="14" t="s">
        <v>1421</v>
      </c>
      <c r="D577" s="14">
        <v>18745</v>
      </c>
      <c r="E577" s="14" t="s">
        <v>1724</v>
      </c>
      <c r="F577" s="14"/>
      <c r="G577" s="14"/>
      <c r="H577" s="14" t="s">
        <v>19</v>
      </c>
      <c r="I577" s="14" t="s">
        <v>24</v>
      </c>
      <c r="J577" s="14">
        <v>5.844379868095136E+17</v>
      </c>
      <c r="K577" s="14"/>
      <c r="L577" s="14" t="s">
        <v>19</v>
      </c>
    </row>
    <row r="578" spans="1:12" x14ac:dyDescent="0.3">
      <c r="A578" s="14" t="s">
        <v>12</v>
      </c>
      <c r="B578" s="14" t="s">
        <v>1725</v>
      </c>
      <c r="C578" s="14" t="s">
        <v>1421</v>
      </c>
      <c r="D578" s="14">
        <v>18746</v>
      </c>
      <c r="E578" s="14" t="s">
        <v>1130</v>
      </c>
      <c r="F578" s="14"/>
      <c r="G578" s="14"/>
      <c r="H578" s="14" t="s">
        <v>19</v>
      </c>
      <c r="I578" s="14" t="s">
        <v>24</v>
      </c>
      <c r="J578" s="14">
        <v>5.8443800052809894E+17</v>
      </c>
      <c r="K578" s="14"/>
      <c r="L578" s="14" t="s">
        <v>17</v>
      </c>
    </row>
    <row r="579" spans="1:12" x14ac:dyDescent="0.3">
      <c r="A579" s="14" t="s">
        <v>12</v>
      </c>
      <c r="B579" s="14" t="s">
        <v>1726</v>
      </c>
      <c r="C579" s="14" t="s">
        <v>1421</v>
      </c>
      <c r="D579" s="14">
        <v>18747</v>
      </c>
      <c r="E579" s="14" t="s">
        <v>1727</v>
      </c>
      <c r="F579" s="14"/>
      <c r="G579" s="14"/>
      <c r="H579" s="14" t="s">
        <v>17</v>
      </c>
      <c r="I579" s="14" t="s">
        <v>18</v>
      </c>
      <c r="J579" s="14">
        <v>5.8443798836933555E+17</v>
      </c>
      <c r="K579" s="14"/>
      <c r="L579" s="14" t="s">
        <v>19</v>
      </c>
    </row>
    <row r="580" spans="1:12" x14ac:dyDescent="0.3">
      <c r="A580" s="14" t="s">
        <v>12</v>
      </c>
      <c r="B580" s="14" t="s">
        <v>1728</v>
      </c>
      <c r="C580" s="14" t="s">
        <v>1421</v>
      </c>
      <c r="D580" s="14">
        <v>18748</v>
      </c>
      <c r="E580" s="14" t="s">
        <v>1729</v>
      </c>
      <c r="F580" s="14"/>
      <c r="G580" s="14"/>
      <c r="H580" s="14" t="s">
        <v>19</v>
      </c>
      <c r="I580" s="14" t="s">
        <v>24</v>
      </c>
      <c r="J580" s="14">
        <v>5.8443798825648282E+17</v>
      </c>
      <c r="K580" s="14"/>
      <c r="L580" s="14" t="s">
        <v>19</v>
      </c>
    </row>
    <row r="581" spans="1:12" x14ac:dyDescent="0.3">
      <c r="A581" s="14" t="s">
        <v>12</v>
      </c>
      <c r="B581" s="14" t="s">
        <v>1730</v>
      </c>
      <c r="C581" s="14" t="s">
        <v>1421</v>
      </c>
      <c r="D581" s="14">
        <v>18749</v>
      </c>
      <c r="E581" s="14" t="s">
        <v>1731</v>
      </c>
      <c r="F581" s="14"/>
      <c r="G581" s="14"/>
      <c r="H581" s="14" t="s">
        <v>19</v>
      </c>
      <c r="I581" s="14" t="s">
        <v>24</v>
      </c>
      <c r="J581" s="14">
        <v>5.844379980729239E+17</v>
      </c>
      <c r="K581" s="14"/>
      <c r="L581" s="14" t="s">
        <v>19</v>
      </c>
    </row>
    <row r="582" spans="1:12" x14ac:dyDescent="0.3">
      <c r="A582" s="14" t="s">
        <v>12</v>
      </c>
      <c r="B582" s="14" t="s">
        <v>1732</v>
      </c>
      <c r="C582" s="14" t="s">
        <v>1421</v>
      </c>
      <c r="D582" s="14">
        <v>18750</v>
      </c>
      <c r="E582" s="14" t="s">
        <v>684</v>
      </c>
      <c r="F582" s="14"/>
      <c r="G582" s="14"/>
      <c r="H582" s="14" t="s">
        <v>19</v>
      </c>
      <c r="I582" s="14" t="s">
        <v>24</v>
      </c>
      <c r="J582" s="14">
        <v>5.8443801411430118E+17</v>
      </c>
      <c r="K582" s="14"/>
      <c r="L582" s="14" t="s">
        <v>17</v>
      </c>
    </row>
    <row r="583" spans="1:12" x14ac:dyDescent="0.3">
      <c r="A583" s="14" t="s">
        <v>12</v>
      </c>
      <c r="B583" s="14" t="s">
        <v>1733</v>
      </c>
      <c r="C583" s="14" t="s">
        <v>1421</v>
      </c>
      <c r="D583" s="14">
        <v>18751</v>
      </c>
      <c r="E583" s="14" t="s">
        <v>1734</v>
      </c>
      <c r="F583" s="14"/>
      <c r="G583" s="14"/>
      <c r="H583" s="14" t="s">
        <v>19</v>
      </c>
      <c r="I583" s="14" t="s">
        <v>24</v>
      </c>
      <c r="J583" s="14">
        <v>5.8443800427217037E+17</v>
      </c>
      <c r="K583" s="14"/>
      <c r="L583" s="14" t="s">
        <v>19</v>
      </c>
    </row>
    <row r="584" spans="1:12" x14ac:dyDescent="0.3">
      <c r="A584" s="14" t="s">
        <v>12</v>
      </c>
      <c r="B584" s="14" t="s">
        <v>1735</v>
      </c>
      <c r="C584" s="14" t="s">
        <v>1421</v>
      </c>
      <c r="D584" s="14">
        <v>18752</v>
      </c>
      <c r="E584" s="14" t="s">
        <v>1736</v>
      </c>
      <c r="F584" s="14"/>
      <c r="G584" s="14"/>
      <c r="H584" s="14" t="s">
        <v>19</v>
      </c>
      <c r="I584" s="14" t="s">
        <v>24</v>
      </c>
      <c r="J584" s="14">
        <v>5.8443800376538086E+17</v>
      </c>
      <c r="K584" s="14"/>
      <c r="L584" s="14" t="s">
        <v>19</v>
      </c>
    </row>
    <row r="585" spans="1:12" x14ac:dyDescent="0.3">
      <c r="A585" s="14" t="s">
        <v>12</v>
      </c>
      <c r="B585" s="14" t="s">
        <v>1737</v>
      </c>
      <c r="C585" s="14" t="s">
        <v>1421</v>
      </c>
      <c r="D585" s="14">
        <v>18753</v>
      </c>
      <c r="E585" s="14" t="s">
        <v>1738</v>
      </c>
      <c r="F585" s="14"/>
      <c r="G585" s="14"/>
      <c r="H585" s="14" t="s">
        <v>17</v>
      </c>
      <c r="I585" s="14" t="s">
        <v>18</v>
      </c>
      <c r="J585" s="14">
        <v>5.8443801361340966E+17</v>
      </c>
      <c r="K585" s="14"/>
      <c r="L585" s="14" t="s">
        <v>19</v>
      </c>
    </row>
    <row r="586" spans="1:12" x14ac:dyDescent="0.3">
      <c r="A586" s="14" t="s">
        <v>12</v>
      </c>
      <c r="B586" s="14" t="s">
        <v>1739</v>
      </c>
      <c r="C586" s="14" t="s">
        <v>1421</v>
      </c>
      <c r="D586" s="14">
        <v>18754</v>
      </c>
      <c r="E586" s="14" t="s">
        <v>1740</v>
      </c>
      <c r="F586" s="14"/>
      <c r="G586" s="14"/>
      <c r="H586" s="14" t="s">
        <v>19</v>
      </c>
      <c r="I586" s="14" t="s">
        <v>24</v>
      </c>
      <c r="J586" s="14">
        <v>5.8443802570899635E+17</v>
      </c>
      <c r="K586" s="14"/>
      <c r="L586" s="14" t="s">
        <v>19</v>
      </c>
    </row>
    <row r="587" spans="1:12" x14ac:dyDescent="0.3">
      <c r="A587" s="14" t="s">
        <v>12</v>
      </c>
      <c r="B587" s="14" t="s">
        <v>1741</v>
      </c>
      <c r="C587" s="14" t="s">
        <v>1421</v>
      </c>
      <c r="D587" s="14">
        <v>18755</v>
      </c>
      <c r="E587" s="14" t="s">
        <v>1742</v>
      </c>
      <c r="F587" s="14"/>
      <c r="G587" s="14" t="s">
        <v>1743</v>
      </c>
      <c r="H587" s="14" t="s">
        <v>17</v>
      </c>
      <c r="I587" s="14" t="s">
        <v>24</v>
      </c>
      <c r="J587" s="14"/>
      <c r="K587" s="14"/>
      <c r="L587" s="14" t="s">
        <v>19</v>
      </c>
    </row>
    <row r="588" spans="1:12" x14ac:dyDescent="0.3">
      <c r="A588" s="14" t="s">
        <v>12</v>
      </c>
      <c r="B588" s="14" t="s">
        <v>1744</v>
      </c>
      <c r="C588" s="14" t="s">
        <v>1421</v>
      </c>
      <c r="D588" s="14">
        <v>18756</v>
      </c>
      <c r="E588" s="14" t="s">
        <v>1745</v>
      </c>
      <c r="F588" s="14"/>
      <c r="G588" s="14" t="s">
        <v>1746</v>
      </c>
      <c r="H588" s="14" t="s">
        <v>17</v>
      </c>
      <c r="I588" s="14" t="s">
        <v>24</v>
      </c>
      <c r="J588" s="14"/>
      <c r="K588" s="14"/>
      <c r="L588" s="14" t="s">
        <v>19</v>
      </c>
    </row>
    <row r="589" spans="1:12" x14ac:dyDescent="0.3">
      <c r="A589" s="14" t="s">
        <v>12</v>
      </c>
      <c r="B589" s="14" t="s">
        <v>1747</v>
      </c>
      <c r="C589" s="14" t="s">
        <v>1421</v>
      </c>
      <c r="D589" s="14">
        <v>18757</v>
      </c>
      <c r="E589" s="14" t="s">
        <v>1748</v>
      </c>
      <c r="F589" s="14"/>
      <c r="G589" s="14"/>
      <c r="H589" s="14" t="s">
        <v>19</v>
      </c>
      <c r="I589" s="14" t="s">
        <v>24</v>
      </c>
      <c r="J589" s="14">
        <v>5.8443804745377498E+17</v>
      </c>
      <c r="K589" s="14"/>
      <c r="L589" s="14" t="s">
        <v>19</v>
      </c>
    </row>
    <row r="590" spans="1:12" x14ac:dyDescent="0.3">
      <c r="A590" s="14" t="s">
        <v>12</v>
      </c>
      <c r="B590" s="14" t="s">
        <v>1749</v>
      </c>
      <c r="C590" s="14" t="s">
        <v>1421</v>
      </c>
      <c r="D590" s="14">
        <v>18758</v>
      </c>
      <c r="E590" s="14" t="s">
        <v>1750</v>
      </c>
      <c r="F590" s="14"/>
      <c r="G590" s="14"/>
      <c r="H590" s="14" t="s">
        <v>19</v>
      </c>
      <c r="I590" s="14" t="s">
        <v>24</v>
      </c>
      <c r="J590" s="14">
        <v>5.8443804322631053E+17</v>
      </c>
      <c r="K590" s="14"/>
      <c r="L590" s="14" t="s">
        <v>19</v>
      </c>
    </row>
    <row r="591" spans="1:12" x14ac:dyDescent="0.3">
      <c r="A591" s="14" t="s">
        <v>12</v>
      </c>
      <c r="B591" s="14" t="s">
        <v>1751</v>
      </c>
      <c r="C591" s="14" t="s">
        <v>1421</v>
      </c>
      <c r="D591" s="14">
        <v>18759</v>
      </c>
      <c r="E591" s="14" t="s">
        <v>1752</v>
      </c>
      <c r="F591" s="14"/>
      <c r="G591" s="14"/>
      <c r="H591" s="14" t="s">
        <v>19</v>
      </c>
      <c r="I591" s="14" t="s">
        <v>24</v>
      </c>
      <c r="J591" s="14">
        <v>5.8443803015449933E+17</v>
      </c>
      <c r="K591" s="14"/>
      <c r="L591" s="14" t="s">
        <v>19</v>
      </c>
    </row>
    <row r="592" spans="1:12" x14ac:dyDescent="0.3">
      <c r="A592" s="14" t="s">
        <v>12</v>
      </c>
      <c r="B592" s="14" t="s">
        <v>1753</v>
      </c>
      <c r="C592" s="14" t="s">
        <v>1421</v>
      </c>
      <c r="D592" s="14">
        <v>18760</v>
      </c>
      <c r="E592" s="14" t="s">
        <v>1754</v>
      </c>
      <c r="F592" s="14"/>
      <c r="G592" s="14"/>
      <c r="H592" s="14" t="s">
        <v>19</v>
      </c>
      <c r="I592" s="14" t="s">
        <v>24</v>
      </c>
      <c r="J592" s="14">
        <v>5.8443805080410637E+17</v>
      </c>
      <c r="K592" s="14"/>
      <c r="L592" s="14" t="s">
        <v>17</v>
      </c>
    </row>
    <row r="593" spans="1:12" x14ac:dyDescent="0.3">
      <c r="A593" s="14" t="s">
        <v>12</v>
      </c>
      <c r="B593" s="14" t="s">
        <v>1753</v>
      </c>
      <c r="C593" s="14" t="s">
        <v>1421</v>
      </c>
      <c r="D593" s="14">
        <v>18761</v>
      </c>
      <c r="E593" s="14" t="s">
        <v>1755</v>
      </c>
      <c r="F593" s="14"/>
      <c r="G593" s="14"/>
      <c r="H593" s="14" t="s">
        <v>17</v>
      </c>
      <c r="I593" s="14" t="s">
        <v>18</v>
      </c>
      <c r="J593" s="14">
        <v>5.844380449203497E+17</v>
      </c>
      <c r="K593" s="14"/>
      <c r="L593" s="14" t="s">
        <v>19</v>
      </c>
    </row>
    <row r="594" spans="1:12" x14ac:dyDescent="0.3">
      <c r="A594" s="14" t="s">
        <v>12</v>
      </c>
      <c r="B594" s="14" t="s">
        <v>1756</v>
      </c>
      <c r="C594" s="14" t="s">
        <v>1421</v>
      </c>
      <c r="D594" s="14">
        <v>18762</v>
      </c>
      <c r="E594" s="14" t="s">
        <v>1757</v>
      </c>
      <c r="F594" s="14"/>
      <c r="G594" s="14"/>
      <c r="H594" s="14" t="s">
        <v>19</v>
      </c>
      <c r="I594" s="14" t="s">
        <v>24</v>
      </c>
      <c r="J594" s="14">
        <v>5.8443805195400115E+17</v>
      </c>
      <c r="K594" s="14"/>
      <c r="L594" s="14" t="s">
        <v>19</v>
      </c>
    </row>
    <row r="595" spans="1:12" x14ac:dyDescent="0.3">
      <c r="A595" s="14" t="s">
        <v>12</v>
      </c>
      <c r="B595" s="14" t="s">
        <v>1758</v>
      </c>
      <c r="C595" s="14" t="s">
        <v>1421</v>
      </c>
      <c r="D595" s="14">
        <v>18763</v>
      </c>
      <c r="E595" s="14" t="s">
        <v>1759</v>
      </c>
      <c r="F595" s="14"/>
      <c r="G595" s="14"/>
      <c r="H595" s="14" t="s">
        <v>17</v>
      </c>
      <c r="I595" s="14" t="s">
        <v>18</v>
      </c>
      <c r="J595" s="14">
        <v>5.844380743496183E+17</v>
      </c>
      <c r="K595" s="14"/>
      <c r="L595" s="14" t="s">
        <v>19</v>
      </c>
    </row>
    <row r="596" spans="1:12" x14ac:dyDescent="0.3">
      <c r="A596" s="14" t="s">
        <v>12</v>
      </c>
      <c r="B596" s="14" t="s">
        <v>1760</v>
      </c>
      <c r="C596" s="14" t="s">
        <v>1421</v>
      </c>
      <c r="D596" s="14">
        <v>18764</v>
      </c>
      <c r="E596" s="14" t="s">
        <v>1761</v>
      </c>
      <c r="F596" s="14"/>
      <c r="G596" s="14"/>
      <c r="H596" s="14" t="s">
        <v>19</v>
      </c>
      <c r="I596" s="14" t="s">
        <v>24</v>
      </c>
      <c r="J596" s="14">
        <v>5.8443806706227802E+17</v>
      </c>
      <c r="K596" s="14"/>
      <c r="L596" s="14" t="s">
        <v>19</v>
      </c>
    </row>
    <row r="597" spans="1:12" x14ac:dyDescent="0.3">
      <c r="A597" s="14" t="s">
        <v>12</v>
      </c>
      <c r="B597" s="14" t="s">
        <v>1762</v>
      </c>
      <c r="C597" s="14" t="s">
        <v>1421</v>
      </c>
      <c r="D597" s="14">
        <v>18765</v>
      </c>
      <c r="E597" s="14" t="s">
        <v>1720</v>
      </c>
      <c r="F597" s="14"/>
      <c r="G597" s="14"/>
      <c r="H597" s="14" t="s">
        <v>19</v>
      </c>
      <c r="I597" s="14" t="s">
        <v>24</v>
      </c>
      <c r="J597" s="14">
        <v>5.8443808844510144E+17</v>
      </c>
      <c r="K597" s="14"/>
      <c r="L597" s="14" t="s">
        <v>17</v>
      </c>
    </row>
    <row r="598" spans="1:12" x14ac:dyDescent="0.3">
      <c r="A598" s="14" t="s">
        <v>12</v>
      </c>
      <c r="B598" s="14" t="s">
        <v>1763</v>
      </c>
      <c r="C598" s="14" t="s">
        <v>1421</v>
      </c>
      <c r="D598" s="14">
        <v>18766</v>
      </c>
      <c r="E598" s="14" t="s">
        <v>2652</v>
      </c>
      <c r="F598" s="14"/>
      <c r="G598" s="14"/>
      <c r="H598" s="14" t="s">
        <v>19</v>
      </c>
      <c r="I598" s="14" t="s">
        <v>24</v>
      </c>
      <c r="J598" s="14">
        <v>5.844380623131456E+17</v>
      </c>
      <c r="K598" s="14"/>
      <c r="L598" s="14" t="s">
        <v>17</v>
      </c>
    </row>
    <row r="599" spans="1:12" x14ac:dyDescent="0.3">
      <c r="A599" s="14" t="s">
        <v>12</v>
      </c>
      <c r="B599" s="14" t="s">
        <v>1764</v>
      </c>
      <c r="C599" s="14" t="s">
        <v>1421</v>
      </c>
      <c r="D599" s="14">
        <v>18767</v>
      </c>
      <c r="E599" s="14" t="s">
        <v>1765</v>
      </c>
      <c r="F599" s="14"/>
      <c r="G599" s="14"/>
      <c r="H599" s="14" t="s">
        <v>17</v>
      </c>
      <c r="I599" s="14" t="s">
        <v>18</v>
      </c>
      <c r="J599" s="14">
        <v>5.8443806968764954E+17</v>
      </c>
      <c r="K599" s="14"/>
      <c r="L599" s="14" t="s">
        <v>19</v>
      </c>
    </row>
    <row r="600" spans="1:12" x14ac:dyDescent="0.3">
      <c r="A600" s="14" t="s">
        <v>12</v>
      </c>
      <c r="B600" s="14" t="s">
        <v>1766</v>
      </c>
      <c r="C600" s="14" t="s">
        <v>1421</v>
      </c>
      <c r="D600" s="14">
        <v>18768</v>
      </c>
      <c r="E600" s="14" t="s">
        <v>1767</v>
      </c>
      <c r="F600" s="14"/>
      <c r="G600" s="14"/>
      <c r="H600" s="14" t="s">
        <v>17</v>
      </c>
      <c r="I600" s="14" t="s">
        <v>18</v>
      </c>
      <c r="J600" s="14">
        <v>5.8443808399579686E+17</v>
      </c>
      <c r="K600" s="14"/>
      <c r="L600" s="14" t="s">
        <v>19</v>
      </c>
    </row>
    <row r="601" spans="1:12" x14ac:dyDescent="0.3">
      <c r="A601" s="14" t="s">
        <v>12</v>
      </c>
      <c r="B601" s="14" t="s">
        <v>1768</v>
      </c>
      <c r="C601" s="14" t="s">
        <v>1421</v>
      </c>
      <c r="D601" s="14">
        <v>18770</v>
      </c>
      <c r="E601" s="14" t="s">
        <v>1769</v>
      </c>
      <c r="F601" s="14"/>
      <c r="G601" s="14"/>
      <c r="H601" s="14" t="s">
        <v>19</v>
      </c>
      <c r="I601" s="14" t="s">
        <v>24</v>
      </c>
      <c r="J601" s="14">
        <v>5.844380858154039E+17</v>
      </c>
      <c r="K601" s="14"/>
      <c r="L601" s="14" t="s">
        <v>19</v>
      </c>
    </row>
    <row r="602" spans="1:12" x14ac:dyDescent="0.3">
      <c r="A602" s="14" t="s">
        <v>12</v>
      </c>
      <c r="B602" s="14" t="s">
        <v>1770</v>
      </c>
      <c r="C602" s="14" t="s">
        <v>1421</v>
      </c>
      <c r="D602" s="14">
        <v>18771</v>
      </c>
      <c r="E602" s="14" t="s">
        <v>1771</v>
      </c>
      <c r="F602" s="14"/>
      <c r="G602" s="14"/>
      <c r="H602" s="14" t="s">
        <v>19</v>
      </c>
      <c r="I602" s="14" t="s">
        <v>24</v>
      </c>
      <c r="J602" s="14">
        <v>5.8443810613457856E+17</v>
      </c>
      <c r="K602" s="14"/>
      <c r="L602" s="14" t="s">
        <v>19</v>
      </c>
    </row>
    <row r="603" spans="1:12" x14ac:dyDescent="0.3">
      <c r="A603" s="14" t="s">
        <v>12</v>
      </c>
      <c r="B603" s="14" t="s">
        <v>1772</v>
      </c>
      <c r="C603" s="14" t="s">
        <v>1421</v>
      </c>
      <c r="D603" s="14">
        <v>18772</v>
      </c>
      <c r="E603" s="14" t="s">
        <v>1773</v>
      </c>
      <c r="F603" s="14"/>
      <c r="G603" s="14"/>
      <c r="H603" s="14" t="s">
        <v>19</v>
      </c>
      <c r="I603" s="14" t="s">
        <v>2331</v>
      </c>
      <c r="J603" s="14">
        <v>5.8443810022159322E+17</v>
      </c>
      <c r="K603" s="14"/>
      <c r="L603" s="14" t="s">
        <v>19</v>
      </c>
    </row>
    <row r="604" spans="1:12" x14ac:dyDescent="0.3">
      <c r="A604" s="14" t="s">
        <v>12</v>
      </c>
      <c r="B604" s="14" t="s">
        <v>1774</v>
      </c>
      <c r="C604" s="14" t="s">
        <v>1421</v>
      </c>
      <c r="D604" s="14">
        <v>18773</v>
      </c>
      <c r="E604" s="14" t="s">
        <v>1775</v>
      </c>
      <c r="F604" s="14"/>
      <c r="G604" s="14"/>
      <c r="H604" s="14" t="s">
        <v>19</v>
      </c>
      <c r="I604" s="14" t="s">
        <v>24</v>
      </c>
      <c r="J604" s="14">
        <v>5.8443812459508723E+17</v>
      </c>
      <c r="K604" s="14"/>
      <c r="L604" s="14" t="s">
        <v>19</v>
      </c>
    </row>
    <row r="605" spans="1:12" x14ac:dyDescent="0.3">
      <c r="A605" s="14" t="s">
        <v>12</v>
      </c>
      <c r="B605" s="14" t="s">
        <v>1776</v>
      </c>
      <c r="C605" s="14" t="s">
        <v>1421</v>
      </c>
      <c r="D605" s="14">
        <v>18774</v>
      </c>
      <c r="E605" s="14" t="s">
        <v>1777</v>
      </c>
      <c r="F605" s="14" t="s">
        <v>1778</v>
      </c>
      <c r="G605" s="14"/>
      <c r="H605" s="14" t="s">
        <v>19</v>
      </c>
      <c r="I605" s="14" t="s">
        <v>24</v>
      </c>
      <c r="J605" s="14">
        <v>16859</v>
      </c>
      <c r="K605" s="14"/>
      <c r="L605" s="14" t="s">
        <v>17</v>
      </c>
    </row>
    <row r="606" spans="1:12" x14ac:dyDescent="0.3">
      <c r="A606" s="14" t="s">
        <v>12</v>
      </c>
      <c r="B606" s="14" t="s">
        <v>1779</v>
      </c>
      <c r="C606" s="14" t="s">
        <v>1421</v>
      </c>
      <c r="D606" s="14">
        <v>18775</v>
      </c>
      <c r="E606" s="14" t="s">
        <v>1780</v>
      </c>
      <c r="F606" s="14"/>
      <c r="G606" s="14"/>
      <c r="H606" s="14" t="s">
        <v>19</v>
      </c>
      <c r="I606" s="14" t="s">
        <v>24</v>
      </c>
      <c r="J606" s="14">
        <v>5.8443815060894669E+17</v>
      </c>
      <c r="K606" s="14"/>
      <c r="L606" s="14" t="s">
        <v>19</v>
      </c>
    </row>
    <row r="607" spans="1:12" x14ac:dyDescent="0.3">
      <c r="A607" s="14" t="s">
        <v>12</v>
      </c>
      <c r="B607" s="14" t="s">
        <v>1781</v>
      </c>
      <c r="C607" s="14" t="s">
        <v>1421</v>
      </c>
      <c r="D607" s="14">
        <v>18776</v>
      </c>
      <c r="E607" s="14" t="s">
        <v>1782</v>
      </c>
      <c r="F607" s="14"/>
      <c r="G607" s="14"/>
      <c r="H607" s="14" t="s">
        <v>19</v>
      </c>
      <c r="I607" s="14" t="s">
        <v>24</v>
      </c>
      <c r="J607" s="14">
        <v>5.8443816602851904E+17</v>
      </c>
      <c r="K607" s="14"/>
      <c r="L607" s="14" t="s">
        <v>19</v>
      </c>
    </row>
    <row r="608" spans="1:12" x14ac:dyDescent="0.3">
      <c r="A608" s="14" t="s">
        <v>12</v>
      </c>
      <c r="B608" s="14" t="s">
        <v>1783</v>
      </c>
      <c r="C608" s="14" t="s">
        <v>1421</v>
      </c>
      <c r="D608" s="14">
        <v>18777</v>
      </c>
      <c r="E608" s="14" t="s">
        <v>1784</v>
      </c>
      <c r="F608" s="14"/>
      <c r="G608" s="14"/>
      <c r="H608" s="14" t="s">
        <v>19</v>
      </c>
      <c r="I608" s="14" t="s">
        <v>24</v>
      </c>
      <c r="J608" s="14">
        <v>5.8443815891917338E+17</v>
      </c>
      <c r="K608" s="14"/>
      <c r="L608" s="14" t="s">
        <v>19</v>
      </c>
    </row>
    <row r="609" spans="1:12" x14ac:dyDescent="0.3">
      <c r="A609" s="14" t="s">
        <v>12</v>
      </c>
      <c r="B609" s="14" t="s">
        <v>1785</v>
      </c>
      <c r="C609" s="14" t="s">
        <v>1421</v>
      </c>
      <c r="D609" s="14">
        <v>18778</v>
      </c>
      <c r="E609" s="14" t="s">
        <v>1786</v>
      </c>
      <c r="F609" s="14"/>
      <c r="G609" s="14"/>
      <c r="H609" s="14" t="s">
        <v>19</v>
      </c>
      <c r="I609" s="14" t="s">
        <v>24</v>
      </c>
      <c r="J609" s="14">
        <v>5.8443816281810688E+17</v>
      </c>
      <c r="K609" s="14"/>
      <c r="L609" s="14" t="s">
        <v>19</v>
      </c>
    </row>
    <row r="610" spans="1:12" x14ac:dyDescent="0.3">
      <c r="A610" s="14" t="s">
        <v>12</v>
      </c>
      <c r="B610" s="14" t="s">
        <v>1787</v>
      </c>
      <c r="C610" s="14" t="s">
        <v>1421</v>
      </c>
      <c r="D610" s="14">
        <v>18779</v>
      </c>
      <c r="E610" s="14" t="s">
        <v>1711</v>
      </c>
      <c r="F610" s="14"/>
      <c r="G610" s="14"/>
      <c r="H610" s="14" t="s">
        <v>19</v>
      </c>
      <c r="I610" s="14" t="s">
        <v>24</v>
      </c>
      <c r="J610" s="14">
        <v>5.8443816693914138E+17</v>
      </c>
      <c r="K610" s="14"/>
      <c r="L610" s="14" t="s">
        <v>17</v>
      </c>
    </row>
    <row r="611" spans="1:12" x14ac:dyDescent="0.3">
      <c r="A611" s="14" t="s">
        <v>12</v>
      </c>
      <c r="B611" s="14" t="s">
        <v>1788</v>
      </c>
      <c r="C611" s="14" t="s">
        <v>1421</v>
      </c>
      <c r="D611" s="14">
        <v>18780</v>
      </c>
      <c r="E611" s="14" t="s">
        <v>1789</v>
      </c>
      <c r="F611" s="14"/>
      <c r="G611" s="14"/>
      <c r="H611" s="14" t="s">
        <v>19</v>
      </c>
      <c r="I611" s="14" t="s">
        <v>24</v>
      </c>
      <c r="J611" s="14">
        <v>5.8443816736001382E+17</v>
      </c>
      <c r="K611" s="14"/>
      <c r="L611" s="14" t="s">
        <v>19</v>
      </c>
    </row>
    <row r="612" spans="1:12" x14ac:dyDescent="0.3">
      <c r="A612" s="14" t="s">
        <v>12</v>
      </c>
      <c r="B612" s="14" t="s">
        <v>1790</v>
      </c>
      <c r="C612" s="14" t="s">
        <v>1421</v>
      </c>
      <c r="D612" s="14">
        <v>18781</v>
      </c>
      <c r="E612" s="14" t="s">
        <v>1791</v>
      </c>
      <c r="F612" s="14"/>
      <c r="G612" s="14"/>
      <c r="H612" s="14" t="s">
        <v>19</v>
      </c>
      <c r="I612" s="14" t="s">
        <v>24</v>
      </c>
      <c r="J612" s="14">
        <v>5.844381838833431E+17</v>
      </c>
      <c r="K612" s="14"/>
      <c r="L612" s="14" t="s">
        <v>19</v>
      </c>
    </row>
    <row r="613" spans="1:12" x14ac:dyDescent="0.3">
      <c r="A613" s="14" t="s">
        <v>12</v>
      </c>
      <c r="B613" s="14" t="s">
        <v>1792</v>
      </c>
      <c r="C613" s="14" t="s">
        <v>1421</v>
      </c>
      <c r="D613" s="14">
        <v>18782</v>
      </c>
      <c r="E613" s="14" t="s">
        <v>1793</v>
      </c>
      <c r="F613" s="14" t="s">
        <v>1794</v>
      </c>
      <c r="G613" s="14"/>
      <c r="H613" s="14" t="s">
        <v>19</v>
      </c>
      <c r="I613" s="14" t="s">
        <v>24</v>
      </c>
      <c r="J613" s="14">
        <v>16860</v>
      </c>
      <c r="K613" s="14"/>
      <c r="L613" s="14" t="s">
        <v>17</v>
      </c>
    </row>
    <row r="614" spans="1:12" x14ac:dyDescent="0.3">
      <c r="A614" s="14" t="s">
        <v>12</v>
      </c>
      <c r="B614" s="14" t="s">
        <v>1795</v>
      </c>
      <c r="C614" s="14" t="s">
        <v>1421</v>
      </c>
      <c r="D614" s="14">
        <v>18783</v>
      </c>
      <c r="E614" s="14" t="s">
        <v>1796</v>
      </c>
      <c r="F614" s="14"/>
      <c r="G614" s="14"/>
      <c r="H614" s="14" t="s">
        <v>19</v>
      </c>
      <c r="I614" s="14" t="s">
        <v>24</v>
      </c>
      <c r="J614" s="14">
        <v>5.844381558043785E+17</v>
      </c>
      <c r="K614" s="14"/>
      <c r="L614" s="14" t="s">
        <v>19</v>
      </c>
    </row>
    <row r="615" spans="1:12" x14ac:dyDescent="0.3">
      <c r="A615" s="14" t="s">
        <v>12</v>
      </c>
      <c r="B615" s="14" t="s">
        <v>1797</v>
      </c>
      <c r="C615" s="14" t="s">
        <v>1421</v>
      </c>
      <c r="D615" s="14">
        <v>18784</v>
      </c>
      <c r="E615" s="14" t="s">
        <v>1798</v>
      </c>
      <c r="F615" s="14"/>
      <c r="G615" s="14"/>
      <c r="H615" s="14" t="s">
        <v>19</v>
      </c>
      <c r="I615" s="14" t="s">
        <v>24</v>
      </c>
      <c r="J615" s="14">
        <v>5.8443819614421171E+17</v>
      </c>
      <c r="K615" s="14"/>
      <c r="L615" s="14" t="s">
        <v>19</v>
      </c>
    </row>
    <row r="616" spans="1:12" x14ac:dyDescent="0.3">
      <c r="A616" s="14" t="s">
        <v>12</v>
      </c>
      <c r="B616" s="14" t="s">
        <v>1799</v>
      </c>
      <c r="C616" s="14" t="s">
        <v>1421</v>
      </c>
      <c r="D616" s="14">
        <v>18785</v>
      </c>
      <c r="E616" s="14" t="s">
        <v>1800</v>
      </c>
      <c r="F616" s="14"/>
      <c r="G616" s="14"/>
      <c r="H616" s="14" t="s">
        <v>19</v>
      </c>
      <c r="I616" s="14" t="s">
        <v>24</v>
      </c>
      <c r="J616" s="14">
        <v>5.8443819053518208E+17</v>
      </c>
      <c r="K616" s="14"/>
      <c r="L616" s="14" t="s">
        <v>19</v>
      </c>
    </row>
    <row r="617" spans="1:12" x14ac:dyDescent="0.3">
      <c r="A617" s="14" t="s">
        <v>12</v>
      </c>
      <c r="B617" s="14" t="s">
        <v>1801</v>
      </c>
      <c r="C617" s="14" t="s">
        <v>1421</v>
      </c>
      <c r="D617" s="14">
        <v>18786</v>
      </c>
      <c r="E617" s="14" t="s">
        <v>1802</v>
      </c>
      <c r="F617" s="14"/>
      <c r="G617" s="14"/>
      <c r="H617" s="14" t="s">
        <v>19</v>
      </c>
      <c r="I617" s="14" t="s">
        <v>24</v>
      </c>
      <c r="J617" s="14">
        <v>5.8443819843875814E+17</v>
      </c>
      <c r="K617" s="14"/>
      <c r="L617" s="14" t="s">
        <v>19</v>
      </c>
    </row>
    <row r="618" spans="1:12" x14ac:dyDescent="0.3">
      <c r="A618" s="14" t="s">
        <v>12</v>
      </c>
      <c r="B618" s="14" t="s">
        <v>1803</v>
      </c>
      <c r="C618" s="14" t="s">
        <v>1421</v>
      </c>
      <c r="D618" s="14">
        <v>18787</v>
      </c>
      <c r="E618" s="14" t="s">
        <v>1804</v>
      </c>
      <c r="F618" s="14"/>
      <c r="G618" s="14"/>
      <c r="H618" s="14" t="s">
        <v>19</v>
      </c>
      <c r="I618" s="14" t="s">
        <v>24</v>
      </c>
      <c r="J618" s="14">
        <v>5.8443818930113894E+17</v>
      </c>
      <c r="K618" s="14"/>
      <c r="L618" s="14" t="s">
        <v>19</v>
      </c>
    </row>
    <row r="619" spans="1:12" x14ac:dyDescent="0.3">
      <c r="A619" s="14" t="s">
        <v>12</v>
      </c>
      <c r="B619" s="14" t="s">
        <v>1805</v>
      </c>
      <c r="C619" s="14" t="s">
        <v>1421</v>
      </c>
      <c r="D619" s="14">
        <v>18788</v>
      </c>
      <c r="E619" s="14" t="s">
        <v>1806</v>
      </c>
      <c r="F619" s="14"/>
      <c r="G619" s="14"/>
      <c r="H619" s="14" t="s">
        <v>17</v>
      </c>
      <c r="I619" s="14" t="s">
        <v>18</v>
      </c>
      <c r="J619" s="14">
        <v>5.8443819585729536E+17</v>
      </c>
      <c r="K619" s="14"/>
      <c r="L619" s="14" t="s">
        <v>19</v>
      </c>
    </row>
    <row r="620" spans="1:12" x14ac:dyDescent="0.3">
      <c r="A620" s="14" t="s">
        <v>12</v>
      </c>
      <c r="B620" s="14" t="s">
        <v>1807</v>
      </c>
      <c r="C620" s="14" t="s">
        <v>1421</v>
      </c>
      <c r="D620" s="14">
        <v>18789</v>
      </c>
      <c r="E620" s="14" t="s">
        <v>1808</v>
      </c>
      <c r="F620" s="14"/>
      <c r="G620" s="14"/>
      <c r="H620" s="14" t="s">
        <v>19</v>
      </c>
      <c r="I620" s="14" t="s">
        <v>24</v>
      </c>
      <c r="J620" s="14">
        <v>5.8443819452927386E+17</v>
      </c>
      <c r="K620" s="14"/>
      <c r="L620" s="14" t="s">
        <v>19</v>
      </c>
    </row>
    <row r="621" spans="1:12" x14ac:dyDescent="0.3">
      <c r="A621" s="14" t="s">
        <v>12</v>
      </c>
      <c r="B621" s="14" t="s">
        <v>1809</v>
      </c>
      <c r="C621" s="14" t="s">
        <v>1421</v>
      </c>
      <c r="D621" s="14">
        <v>18790</v>
      </c>
      <c r="E621" s="14" t="s">
        <v>1810</v>
      </c>
      <c r="F621" s="14"/>
      <c r="G621" s="14"/>
      <c r="H621" s="14" t="s">
        <v>19</v>
      </c>
      <c r="I621" s="14" t="s">
        <v>24</v>
      </c>
      <c r="J621" s="14">
        <v>5.8443819954369446E+17</v>
      </c>
      <c r="K621" s="14"/>
      <c r="L621" s="14" t="s">
        <v>19</v>
      </c>
    </row>
    <row r="622" spans="1:12" x14ac:dyDescent="0.3">
      <c r="A622" s="14" t="s">
        <v>12</v>
      </c>
      <c r="B622" s="14" t="s">
        <v>1811</v>
      </c>
      <c r="C622" s="14" t="s">
        <v>1421</v>
      </c>
      <c r="D622" s="14">
        <v>18791</v>
      </c>
      <c r="E622" s="14" t="s">
        <v>1804</v>
      </c>
      <c r="F622" s="14"/>
      <c r="G622" s="14"/>
      <c r="H622" s="14" t="s">
        <v>19</v>
      </c>
      <c r="I622" s="14" t="s">
        <v>24</v>
      </c>
      <c r="J622" s="14">
        <v>5.8443821678025267E+17</v>
      </c>
      <c r="K622" s="14"/>
      <c r="L622" s="14" t="s">
        <v>17</v>
      </c>
    </row>
    <row r="623" spans="1:12" x14ac:dyDescent="0.3">
      <c r="A623" s="14" t="s">
        <v>12</v>
      </c>
      <c r="B623" s="14" t="s">
        <v>1812</v>
      </c>
      <c r="C623" s="14" t="s">
        <v>1421</v>
      </c>
      <c r="D623" s="14">
        <v>18792</v>
      </c>
      <c r="E623" s="14" t="s">
        <v>1806</v>
      </c>
      <c r="F623" s="14"/>
      <c r="G623" s="14"/>
      <c r="H623" s="14" t="s">
        <v>19</v>
      </c>
      <c r="I623" s="14" t="s">
        <v>24</v>
      </c>
      <c r="J623" s="14">
        <v>5.8443820241358234E+17</v>
      </c>
      <c r="K623" s="14"/>
      <c r="L623" s="14" t="s">
        <v>17</v>
      </c>
    </row>
    <row r="624" spans="1:12" x14ac:dyDescent="0.3">
      <c r="A624" s="14" t="s">
        <v>12</v>
      </c>
      <c r="B624" s="14" t="s">
        <v>1813</v>
      </c>
      <c r="C624" s="14" t="s">
        <v>1421</v>
      </c>
      <c r="D624" s="14">
        <v>18793</v>
      </c>
      <c r="E624" s="14" t="s">
        <v>1814</v>
      </c>
      <c r="F624" s="14"/>
      <c r="G624" s="14"/>
      <c r="H624" s="14" t="s">
        <v>19</v>
      </c>
      <c r="I624" s="14" t="s">
        <v>24</v>
      </c>
      <c r="J624" s="14">
        <v>5.844382046998711E+17</v>
      </c>
      <c r="K624" s="14"/>
      <c r="L624" s="14" t="s">
        <v>19</v>
      </c>
    </row>
    <row r="625" spans="1:12" x14ac:dyDescent="0.3">
      <c r="A625" s="14" t="s">
        <v>12</v>
      </c>
      <c r="B625" s="14" t="s">
        <v>1815</v>
      </c>
      <c r="C625" s="14" t="s">
        <v>1421</v>
      </c>
      <c r="D625" s="14">
        <v>18794</v>
      </c>
      <c r="E625" s="14" t="s">
        <v>1816</v>
      </c>
      <c r="F625" s="14" t="s">
        <v>1817</v>
      </c>
      <c r="G625" s="14"/>
      <c r="H625" s="14" t="s">
        <v>19</v>
      </c>
      <c r="I625" s="14" t="s">
        <v>24</v>
      </c>
      <c r="J625" s="14">
        <v>16861</v>
      </c>
      <c r="K625" s="14"/>
      <c r="L625" s="14" t="s">
        <v>19</v>
      </c>
    </row>
    <row r="626" spans="1:12" x14ac:dyDescent="0.3">
      <c r="A626" s="14" t="s">
        <v>12</v>
      </c>
      <c r="B626" s="14" t="s">
        <v>1818</v>
      </c>
      <c r="C626" s="14" t="s">
        <v>1421</v>
      </c>
      <c r="D626" s="14">
        <v>18795</v>
      </c>
      <c r="E626" s="14" t="s">
        <v>1819</v>
      </c>
      <c r="F626" s="14" t="s">
        <v>1820</v>
      </c>
      <c r="G626" s="14" t="s">
        <v>2629</v>
      </c>
      <c r="H626" s="14" t="s">
        <v>19</v>
      </c>
      <c r="I626" s="14" t="s">
        <v>24</v>
      </c>
      <c r="J626" s="14">
        <v>16862</v>
      </c>
      <c r="K626" s="14"/>
      <c r="L626" s="14" t="s">
        <v>19</v>
      </c>
    </row>
    <row r="627" spans="1:12" x14ac:dyDescent="0.3">
      <c r="A627" s="14" t="s">
        <v>12</v>
      </c>
      <c r="B627" s="14" t="s">
        <v>1821</v>
      </c>
      <c r="C627" s="14" t="s">
        <v>1421</v>
      </c>
      <c r="D627" s="14">
        <v>18796</v>
      </c>
      <c r="E627" s="14" t="s">
        <v>1822</v>
      </c>
      <c r="F627" s="14" t="s">
        <v>1823</v>
      </c>
      <c r="G627" s="14"/>
      <c r="H627" s="14" t="s">
        <v>19</v>
      </c>
      <c r="I627" s="14" t="s">
        <v>24</v>
      </c>
      <c r="J627" s="14">
        <v>16863</v>
      </c>
      <c r="K627" s="14"/>
      <c r="L627" s="14" t="s">
        <v>19</v>
      </c>
    </row>
    <row r="628" spans="1:12" x14ac:dyDescent="0.3">
      <c r="A628" s="14" t="s">
        <v>12</v>
      </c>
      <c r="B628" s="14" t="s">
        <v>1824</v>
      </c>
      <c r="C628" s="14" t="s">
        <v>1421</v>
      </c>
      <c r="D628" s="14">
        <v>18797</v>
      </c>
      <c r="E628" s="14" t="s">
        <v>1825</v>
      </c>
      <c r="F628" s="14" t="s">
        <v>1826</v>
      </c>
      <c r="G628" s="14"/>
      <c r="H628" s="14" t="s">
        <v>19</v>
      </c>
      <c r="I628" s="14" t="s">
        <v>24</v>
      </c>
      <c r="J628" s="14">
        <v>16864</v>
      </c>
      <c r="K628" s="14"/>
      <c r="L628" s="14" t="s">
        <v>17</v>
      </c>
    </row>
    <row r="629" spans="1:12" x14ac:dyDescent="0.3">
      <c r="A629" s="14" t="s">
        <v>12</v>
      </c>
      <c r="B629" s="14" t="s">
        <v>1827</v>
      </c>
      <c r="C629" s="14" t="s">
        <v>1421</v>
      </c>
      <c r="D629" s="14">
        <v>18798</v>
      </c>
      <c r="E629" s="14" t="s">
        <v>1828</v>
      </c>
      <c r="F629" s="14" t="s">
        <v>1829</v>
      </c>
      <c r="G629" s="14"/>
      <c r="H629" s="14" t="s">
        <v>17</v>
      </c>
      <c r="I629" s="14" t="s">
        <v>71</v>
      </c>
      <c r="J629" s="14">
        <v>16865</v>
      </c>
      <c r="K629" s="14"/>
      <c r="L629" s="14" t="s">
        <v>19</v>
      </c>
    </row>
    <row r="630" spans="1:12" x14ac:dyDescent="0.3">
      <c r="A630" s="14" t="s">
        <v>12</v>
      </c>
      <c r="B630" s="14" t="s">
        <v>1830</v>
      </c>
      <c r="C630" s="14" t="s">
        <v>1421</v>
      </c>
      <c r="D630" s="14">
        <v>18800</v>
      </c>
      <c r="E630" s="14" t="s">
        <v>1831</v>
      </c>
      <c r="F630" s="14" t="s">
        <v>1832</v>
      </c>
      <c r="G630" s="14"/>
      <c r="H630" s="14" t="s">
        <v>19</v>
      </c>
      <c r="I630" s="14" t="s">
        <v>24</v>
      </c>
      <c r="J630" s="14">
        <v>16867</v>
      </c>
      <c r="K630" s="14"/>
      <c r="L630" s="14" t="s">
        <v>17</v>
      </c>
    </row>
    <row r="631" spans="1:12" x14ac:dyDescent="0.3">
      <c r="A631" s="14" t="s">
        <v>12</v>
      </c>
      <c r="B631" s="14" t="s">
        <v>1833</v>
      </c>
      <c r="C631" s="14" t="s">
        <v>1421</v>
      </c>
      <c r="D631" s="14">
        <v>18801</v>
      </c>
      <c r="E631" s="14" t="s">
        <v>1834</v>
      </c>
      <c r="F631" s="14" t="s">
        <v>1835</v>
      </c>
      <c r="G631" s="14"/>
      <c r="H631" s="14" t="s">
        <v>19</v>
      </c>
      <c r="I631" s="14" t="s">
        <v>24</v>
      </c>
      <c r="J631" s="14">
        <v>16868</v>
      </c>
      <c r="K631" s="14"/>
      <c r="L631" s="14" t="s">
        <v>19</v>
      </c>
    </row>
    <row r="632" spans="1:12" x14ac:dyDescent="0.3">
      <c r="A632" s="14" t="s">
        <v>12</v>
      </c>
      <c r="B632" s="14" t="s">
        <v>1836</v>
      </c>
      <c r="C632" s="14" t="s">
        <v>1421</v>
      </c>
      <c r="D632" s="14">
        <v>18802</v>
      </c>
      <c r="E632" s="14" t="s">
        <v>725</v>
      </c>
      <c r="F632" s="14" t="s">
        <v>1837</v>
      </c>
      <c r="G632" s="14"/>
      <c r="H632" s="14" t="s">
        <v>19</v>
      </c>
      <c r="I632" s="14" t="s">
        <v>24</v>
      </c>
      <c r="J632" s="14">
        <v>16869</v>
      </c>
      <c r="K632" s="14"/>
      <c r="L632" s="14" t="s">
        <v>17</v>
      </c>
    </row>
    <row r="633" spans="1:12" x14ac:dyDescent="0.3">
      <c r="A633" s="14" t="s">
        <v>12</v>
      </c>
      <c r="B633" s="14" t="s">
        <v>1838</v>
      </c>
      <c r="C633" s="14" t="s">
        <v>1421</v>
      </c>
      <c r="D633" s="14">
        <v>18804</v>
      </c>
      <c r="E633" s="14" t="s">
        <v>1839</v>
      </c>
      <c r="F633" s="14" t="s">
        <v>1840</v>
      </c>
      <c r="G633" s="14"/>
      <c r="H633" s="14" t="s">
        <v>19</v>
      </c>
      <c r="I633" s="14" t="s">
        <v>24</v>
      </c>
      <c r="J633" s="14">
        <v>16871</v>
      </c>
      <c r="K633" s="14"/>
      <c r="L633" s="14" t="s">
        <v>17</v>
      </c>
    </row>
    <row r="634" spans="1:12" x14ac:dyDescent="0.3">
      <c r="A634" s="14" t="s">
        <v>12</v>
      </c>
      <c r="B634" s="14" t="s">
        <v>1841</v>
      </c>
      <c r="C634" s="14" t="s">
        <v>1421</v>
      </c>
      <c r="D634" s="14">
        <v>18805</v>
      </c>
      <c r="E634" s="14" t="s">
        <v>1842</v>
      </c>
      <c r="F634" s="14" t="s">
        <v>1843</v>
      </c>
      <c r="G634" s="14"/>
      <c r="H634" s="14" t="s">
        <v>19</v>
      </c>
      <c r="I634" s="14" t="s">
        <v>24</v>
      </c>
      <c r="J634" s="14">
        <v>16872</v>
      </c>
      <c r="K634" s="14"/>
      <c r="L634" s="14" t="s">
        <v>19</v>
      </c>
    </row>
    <row r="635" spans="1:12" x14ac:dyDescent="0.3">
      <c r="A635" s="14" t="s">
        <v>12</v>
      </c>
      <c r="B635" s="14" t="s">
        <v>1844</v>
      </c>
      <c r="C635" s="14" t="s">
        <v>1421</v>
      </c>
      <c r="D635" s="14">
        <v>18806</v>
      </c>
      <c r="E635" s="14" t="s">
        <v>1845</v>
      </c>
      <c r="F635" s="14" t="s">
        <v>1846</v>
      </c>
      <c r="G635" s="14"/>
      <c r="H635" s="14" t="s">
        <v>19</v>
      </c>
      <c r="I635" s="14" t="s">
        <v>24</v>
      </c>
      <c r="J635" s="14">
        <v>16873</v>
      </c>
      <c r="K635" s="14"/>
      <c r="L635" s="14" t="s">
        <v>19</v>
      </c>
    </row>
    <row r="636" spans="1:12" x14ac:dyDescent="0.3">
      <c r="A636" s="14" t="s">
        <v>12</v>
      </c>
      <c r="B636" s="14" t="s">
        <v>1847</v>
      </c>
      <c r="C636" s="14" t="s">
        <v>1421</v>
      </c>
      <c r="D636" s="14">
        <v>18807</v>
      </c>
      <c r="E636" s="14" t="s">
        <v>1848</v>
      </c>
      <c r="F636" s="14" t="s">
        <v>1849</v>
      </c>
      <c r="G636" s="14"/>
      <c r="H636" s="14" t="s">
        <v>19</v>
      </c>
      <c r="I636" s="14" t="s">
        <v>24</v>
      </c>
      <c r="J636" s="14">
        <v>16874</v>
      </c>
      <c r="K636" s="14"/>
      <c r="L636" s="14" t="s">
        <v>17</v>
      </c>
    </row>
    <row r="637" spans="1:12" x14ac:dyDescent="0.3">
      <c r="A637" s="14" t="s">
        <v>12</v>
      </c>
      <c r="B637" s="14" t="s">
        <v>1850</v>
      </c>
      <c r="C637" s="14" t="s">
        <v>1421</v>
      </c>
      <c r="D637" s="14">
        <v>18808</v>
      </c>
      <c r="E637" s="14" t="s">
        <v>1851</v>
      </c>
      <c r="F637" s="14" t="s">
        <v>1852</v>
      </c>
      <c r="G637" s="14"/>
      <c r="H637" s="14" t="s">
        <v>19</v>
      </c>
      <c r="I637" s="14" t="s">
        <v>24</v>
      </c>
      <c r="J637" s="14">
        <v>16875</v>
      </c>
      <c r="K637" s="14"/>
      <c r="L637" s="14" t="s">
        <v>19</v>
      </c>
    </row>
    <row r="638" spans="1:12" x14ac:dyDescent="0.3">
      <c r="A638" s="14" t="s">
        <v>12</v>
      </c>
      <c r="B638" s="14" t="s">
        <v>1853</v>
      </c>
      <c r="C638" s="14" t="s">
        <v>1421</v>
      </c>
      <c r="D638" s="14">
        <v>18809</v>
      </c>
      <c r="E638" s="14" t="s">
        <v>1854</v>
      </c>
      <c r="F638" s="14" t="s">
        <v>1855</v>
      </c>
      <c r="G638" s="14"/>
      <c r="H638" s="14" t="s">
        <v>19</v>
      </c>
      <c r="I638" s="14" t="s">
        <v>24</v>
      </c>
      <c r="J638" s="14">
        <v>16876</v>
      </c>
      <c r="K638" s="14"/>
      <c r="L638" s="14" t="s">
        <v>17</v>
      </c>
    </row>
    <row r="639" spans="1:12" x14ac:dyDescent="0.3">
      <c r="A639" s="14" t="s">
        <v>12</v>
      </c>
      <c r="B639" s="14" t="s">
        <v>1856</v>
      </c>
      <c r="C639" s="14" t="s">
        <v>1421</v>
      </c>
      <c r="D639" s="14">
        <v>18810</v>
      </c>
      <c r="E639" s="14" t="s">
        <v>1857</v>
      </c>
      <c r="F639" s="14" t="s">
        <v>1858</v>
      </c>
      <c r="G639" s="14"/>
      <c r="H639" s="14" t="s">
        <v>19</v>
      </c>
      <c r="I639" s="14" t="s">
        <v>24</v>
      </c>
      <c r="J639" s="14">
        <v>16877</v>
      </c>
      <c r="K639" s="14"/>
      <c r="L639" s="14" t="s">
        <v>17</v>
      </c>
    </row>
    <row r="640" spans="1:12" x14ac:dyDescent="0.3">
      <c r="A640" s="14" t="s">
        <v>12</v>
      </c>
      <c r="B640" s="14" t="s">
        <v>1859</v>
      </c>
      <c r="C640" s="14" t="s">
        <v>1421</v>
      </c>
      <c r="D640" s="14">
        <v>18811</v>
      </c>
      <c r="E640" s="14" t="s">
        <v>1860</v>
      </c>
      <c r="F640" s="14" t="s">
        <v>1861</v>
      </c>
      <c r="G640" s="14"/>
      <c r="H640" s="14" t="s">
        <v>19</v>
      </c>
      <c r="I640" s="14" t="s">
        <v>24</v>
      </c>
      <c r="J640" s="14">
        <v>16878</v>
      </c>
      <c r="K640" s="14"/>
      <c r="L640" s="14" t="s">
        <v>17</v>
      </c>
    </row>
    <row r="641" spans="1:12" x14ac:dyDescent="0.3">
      <c r="A641" s="14" t="s">
        <v>12</v>
      </c>
      <c r="B641" s="14" t="s">
        <v>1862</v>
      </c>
      <c r="C641" s="14" t="s">
        <v>1421</v>
      </c>
      <c r="D641" s="14">
        <v>18812</v>
      </c>
      <c r="E641" s="14" t="s">
        <v>1863</v>
      </c>
      <c r="F641" s="14" t="s">
        <v>1864</v>
      </c>
      <c r="G641" s="14"/>
      <c r="H641" s="14" t="s">
        <v>19</v>
      </c>
      <c r="I641" s="14" t="s">
        <v>24</v>
      </c>
      <c r="J641" s="14">
        <v>16879</v>
      </c>
      <c r="K641" s="14"/>
      <c r="L641" s="14" t="s">
        <v>19</v>
      </c>
    </row>
    <row r="642" spans="1:12" x14ac:dyDescent="0.3">
      <c r="A642" s="14" t="s">
        <v>12</v>
      </c>
      <c r="B642" s="14" t="s">
        <v>1865</v>
      </c>
      <c r="C642" s="14" t="s">
        <v>1421</v>
      </c>
      <c r="D642" s="14">
        <v>18813</v>
      </c>
      <c r="E642" s="14" t="s">
        <v>1866</v>
      </c>
      <c r="F642" s="14" t="s">
        <v>1867</v>
      </c>
      <c r="G642" s="14" t="s">
        <v>2629</v>
      </c>
      <c r="H642" s="14" t="s">
        <v>19</v>
      </c>
      <c r="I642" s="14" t="s">
        <v>24</v>
      </c>
      <c r="J642" s="14">
        <v>16880</v>
      </c>
      <c r="K642" s="14"/>
      <c r="L642" s="14" t="s">
        <v>19</v>
      </c>
    </row>
    <row r="643" spans="1:12" x14ac:dyDescent="0.3">
      <c r="A643" s="14" t="s">
        <v>12</v>
      </c>
      <c r="B643" s="14" t="s">
        <v>1869</v>
      </c>
      <c r="C643" s="14" t="s">
        <v>1421</v>
      </c>
      <c r="D643" s="14">
        <v>18814</v>
      </c>
      <c r="E643" s="14" t="s">
        <v>1870</v>
      </c>
      <c r="F643" s="14" t="s">
        <v>1871</v>
      </c>
      <c r="G643" s="14"/>
      <c r="H643" s="14" t="s">
        <v>19</v>
      </c>
      <c r="I643" s="14" t="s">
        <v>24</v>
      </c>
      <c r="J643" s="14">
        <v>16881</v>
      </c>
      <c r="K643" s="14"/>
      <c r="L643" s="14" t="s">
        <v>17</v>
      </c>
    </row>
    <row r="644" spans="1:12" x14ac:dyDescent="0.3">
      <c r="A644" s="14" t="s">
        <v>12</v>
      </c>
      <c r="B644" s="14" t="s">
        <v>1872</v>
      </c>
      <c r="C644" s="14" t="s">
        <v>1421</v>
      </c>
      <c r="D644" s="14">
        <v>18815</v>
      </c>
      <c r="E644" s="14" t="s">
        <v>1873</v>
      </c>
      <c r="F644" s="14" t="s">
        <v>1874</v>
      </c>
      <c r="G644" s="14"/>
      <c r="H644" s="14" t="s">
        <v>19</v>
      </c>
      <c r="I644" s="14" t="s">
        <v>24</v>
      </c>
      <c r="J644" s="14">
        <v>16882</v>
      </c>
      <c r="K644" s="14"/>
      <c r="L644" s="14" t="s">
        <v>19</v>
      </c>
    </row>
    <row r="645" spans="1:12" x14ac:dyDescent="0.3">
      <c r="A645" s="14" t="s">
        <v>12</v>
      </c>
      <c r="B645" s="14" t="s">
        <v>1875</v>
      </c>
      <c r="C645" s="14" t="s">
        <v>1421</v>
      </c>
      <c r="D645" s="14">
        <v>18816</v>
      </c>
      <c r="E645" s="14" t="s">
        <v>229</v>
      </c>
      <c r="F645" s="14" t="s">
        <v>1876</v>
      </c>
      <c r="G645" s="14"/>
      <c r="H645" s="14" t="s">
        <v>19</v>
      </c>
      <c r="I645" s="14" t="s">
        <v>24</v>
      </c>
      <c r="J645" s="14">
        <v>16883</v>
      </c>
      <c r="K645" s="14"/>
      <c r="L645" s="14" t="s">
        <v>17</v>
      </c>
    </row>
    <row r="646" spans="1:12" x14ac:dyDescent="0.3">
      <c r="A646" s="14" t="s">
        <v>12</v>
      </c>
      <c r="B646" s="14" t="s">
        <v>1877</v>
      </c>
      <c r="C646" s="14" t="s">
        <v>1421</v>
      </c>
      <c r="D646" s="14">
        <v>18817</v>
      </c>
      <c r="E646" s="14" t="s">
        <v>1878</v>
      </c>
      <c r="F646" s="14" t="s">
        <v>1879</v>
      </c>
      <c r="G646" s="14"/>
      <c r="H646" s="14" t="s">
        <v>19</v>
      </c>
      <c r="I646" s="14" t="s">
        <v>24</v>
      </c>
      <c r="J646" s="14">
        <v>16884</v>
      </c>
      <c r="K646" s="14"/>
      <c r="L646" s="14" t="s">
        <v>19</v>
      </c>
    </row>
    <row r="647" spans="1:12" x14ac:dyDescent="0.3">
      <c r="A647" s="14" t="s">
        <v>12</v>
      </c>
      <c r="B647" s="14" t="s">
        <v>1880</v>
      </c>
      <c r="C647" s="14" t="s">
        <v>1421</v>
      </c>
      <c r="D647" s="14">
        <v>18818</v>
      </c>
      <c r="E647" s="14" t="s">
        <v>1881</v>
      </c>
      <c r="F647" s="14" t="s">
        <v>1882</v>
      </c>
      <c r="G647" s="14"/>
      <c r="H647" s="14" t="s">
        <v>19</v>
      </c>
      <c r="I647" s="14" t="s">
        <v>24</v>
      </c>
      <c r="J647" s="14">
        <v>16885</v>
      </c>
      <c r="K647" s="14"/>
      <c r="L647" s="14" t="s">
        <v>19</v>
      </c>
    </row>
    <row r="648" spans="1:12" x14ac:dyDescent="0.3">
      <c r="A648" s="14" t="s">
        <v>12</v>
      </c>
      <c r="B648" s="14" t="s">
        <v>1883</v>
      </c>
      <c r="C648" s="14" t="s">
        <v>1421</v>
      </c>
      <c r="D648" s="14">
        <v>18819</v>
      </c>
      <c r="E648" s="14" t="s">
        <v>1884</v>
      </c>
      <c r="F648" s="14" t="s">
        <v>1885</v>
      </c>
      <c r="G648" s="14"/>
      <c r="H648" s="14" t="s">
        <v>19</v>
      </c>
      <c r="I648" s="14" t="s">
        <v>24</v>
      </c>
      <c r="J648" s="14">
        <v>16886</v>
      </c>
      <c r="K648" s="14"/>
      <c r="L648" s="14" t="s">
        <v>19</v>
      </c>
    </row>
    <row r="649" spans="1:12" x14ac:dyDescent="0.3">
      <c r="A649" s="14" t="s">
        <v>12</v>
      </c>
      <c r="B649" s="14" t="s">
        <v>1886</v>
      </c>
      <c r="C649" s="14" t="s">
        <v>1421</v>
      </c>
      <c r="D649" s="14">
        <v>18820</v>
      </c>
      <c r="E649" s="14" t="s">
        <v>1887</v>
      </c>
      <c r="F649" s="14" t="s">
        <v>1888</v>
      </c>
      <c r="G649" s="14"/>
      <c r="H649" s="14" t="s">
        <v>17</v>
      </c>
      <c r="I649" s="14" t="s">
        <v>71</v>
      </c>
      <c r="J649" s="14">
        <v>16887</v>
      </c>
      <c r="K649" s="14"/>
      <c r="L649" s="14" t="s">
        <v>19</v>
      </c>
    </row>
    <row r="650" spans="1:12" x14ac:dyDescent="0.3">
      <c r="A650" s="14" t="s">
        <v>12</v>
      </c>
      <c r="B650" s="14" t="s">
        <v>1889</v>
      </c>
      <c r="C650" s="14" t="s">
        <v>1421</v>
      </c>
      <c r="D650" s="14">
        <v>18821</v>
      </c>
      <c r="E650" s="14" t="s">
        <v>1890</v>
      </c>
      <c r="F650" s="14" t="s">
        <v>1891</v>
      </c>
      <c r="G650" s="14"/>
      <c r="H650" s="14" t="s">
        <v>19</v>
      </c>
      <c r="I650" s="14" t="s">
        <v>24</v>
      </c>
      <c r="J650" s="14">
        <v>16888</v>
      </c>
      <c r="K650" s="14"/>
      <c r="L650" s="14" t="s">
        <v>19</v>
      </c>
    </row>
    <row r="651" spans="1:12" x14ac:dyDescent="0.3">
      <c r="A651" s="14" t="s">
        <v>12</v>
      </c>
      <c r="B651" s="14" t="s">
        <v>1892</v>
      </c>
      <c r="C651" s="14" t="s">
        <v>1421</v>
      </c>
      <c r="D651" s="14">
        <v>18822</v>
      </c>
      <c r="E651" s="14" t="s">
        <v>1893</v>
      </c>
      <c r="F651" s="14" t="s">
        <v>1894</v>
      </c>
      <c r="G651" s="14"/>
      <c r="H651" s="14" t="s">
        <v>19</v>
      </c>
      <c r="I651" s="14" t="s">
        <v>24</v>
      </c>
      <c r="J651" s="14">
        <v>16889</v>
      </c>
      <c r="K651" s="14"/>
      <c r="L651" s="14" t="s">
        <v>19</v>
      </c>
    </row>
    <row r="652" spans="1:12" x14ac:dyDescent="0.3">
      <c r="A652" s="14" t="s">
        <v>12</v>
      </c>
      <c r="B652" s="14" t="s">
        <v>1895</v>
      </c>
      <c r="C652" s="14" t="s">
        <v>1421</v>
      </c>
      <c r="D652" s="14">
        <v>18823</v>
      </c>
      <c r="E652" s="14" t="s">
        <v>1896</v>
      </c>
      <c r="F652" s="14" t="s">
        <v>1897</v>
      </c>
      <c r="G652" s="14"/>
      <c r="H652" s="14" t="s">
        <v>17</v>
      </c>
      <c r="I652" s="14" t="s">
        <v>71</v>
      </c>
      <c r="J652" s="14">
        <v>16890</v>
      </c>
      <c r="K652" s="14"/>
      <c r="L652" s="14" t="s">
        <v>19</v>
      </c>
    </row>
    <row r="653" spans="1:12" x14ac:dyDescent="0.3">
      <c r="A653" s="14" t="s">
        <v>12</v>
      </c>
      <c r="B653" s="14" t="s">
        <v>1898</v>
      </c>
      <c r="C653" s="14" t="s">
        <v>1421</v>
      </c>
      <c r="D653" s="14">
        <v>18824</v>
      </c>
      <c r="E653" s="14" t="s">
        <v>1899</v>
      </c>
      <c r="F653" s="14" t="s">
        <v>1900</v>
      </c>
      <c r="G653" s="14"/>
      <c r="H653" s="14" t="s">
        <v>19</v>
      </c>
      <c r="I653" s="14" t="s">
        <v>24</v>
      </c>
      <c r="J653" s="14">
        <v>16891</v>
      </c>
      <c r="K653" s="14"/>
      <c r="L653" s="14" t="s">
        <v>19</v>
      </c>
    </row>
    <row r="654" spans="1:12" x14ac:dyDescent="0.3">
      <c r="A654" s="14" t="s">
        <v>12</v>
      </c>
      <c r="B654" s="14" t="s">
        <v>1901</v>
      </c>
      <c r="C654" s="14" t="s">
        <v>1421</v>
      </c>
      <c r="D654" s="14">
        <v>18825</v>
      </c>
      <c r="E654" s="14" t="s">
        <v>1902</v>
      </c>
      <c r="F654" s="14" t="s">
        <v>1903</v>
      </c>
      <c r="G654" s="14"/>
      <c r="H654" s="14" t="s">
        <v>19</v>
      </c>
      <c r="I654" s="14" t="s">
        <v>24</v>
      </c>
      <c r="J654" s="14">
        <v>16892</v>
      </c>
      <c r="K654" s="14"/>
      <c r="L654" s="14" t="s">
        <v>19</v>
      </c>
    </row>
    <row r="655" spans="1:12" x14ac:dyDescent="0.3">
      <c r="A655" s="14" t="s">
        <v>12</v>
      </c>
      <c r="B655" s="14" t="s">
        <v>1904</v>
      </c>
      <c r="C655" s="14" t="s">
        <v>1421</v>
      </c>
      <c r="D655" s="14">
        <v>18826</v>
      </c>
      <c r="E655" s="14" t="s">
        <v>1905</v>
      </c>
      <c r="F655" s="14" t="s">
        <v>1906</v>
      </c>
      <c r="G655" s="14" t="s">
        <v>2629</v>
      </c>
      <c r="H655" s="14" t="s">
        <v>19</v>
      </c>
      <c r="I655" s="14" t="s">
        <v>24</v>
      </c>
      <c r="J655" s="14">
        <v>16893</v>
      </c>
      <c r="K655" s="14"/>
      <c r="L655" s="14" t="s">
        <v>19</v>
      </c>
    </row>
    <row r="656" spans="1:12" x14ac:dyDescent="0.3">
      <c r="A656" s="14" t="s">
        <v>12</v>
      </c>
      <c r="B656" s="14" t="s">
        <v>1907</v>
      </c>
      <c r="C656" s="14" t="s">
        <v>1421</v>
      </c>
      <c r="D656" s="14">
        <v>18827</v>
      </c>
      <c r="E656" s="14" t="s">
        <v>1908</v>
      </c>
      <c r="F656" s="14" t="s">
        <v>1909</v>
      </c>
      <c r="G656" s="14"/>
      <c r="H656" s="14" t="s">
        <v>19</v>
      </c>
      <c r="I656" s="14" t="s">
        <v>24</v>
      </c>
      <c r="J656" s="14">
        <v>16894</v>
      </c>
      <c r="K656" s="14"/>
      <c r="L656" s="14" t="s">
        <v>17</v>
      </c>
    </row>
    <row r="657" spans="1:12" x14ac:dyDescent="0.3">
      <c r="A657" s="14" t="s">
        <v>12</v>
      </c>
      <c r="B657" s="14" t="s">
        <v>1910</v>
      </c>
      <c r="C657" s="14" t="s">
        <v>1421</v>
      </c>
      <c r="D657" s="14">
        <v>18828</v>
      </c>
      <c r="E657" s="14" t="s">
        <v>1911</v>
      </c>
      <c r="F657" s="14" t="s">
        <v>1912</v>
      </c>
      <c r="G657" s="14"/>
      <c r="H657" s="14" t="s">
        <v>19</v>
      </c>
      <c r="I657" s="14" t="s">
        <v>24</v>
      </c>
      <c r="J657" s="14">
        <v>16895</v>
      </c>
      <c r="K657" s="14"/>
      <c r="L657" s="14" t="s">
        <v>19</v>
      </c>
    </row>
    <row r="658" spans="1:12" x14ac:dyDescent="0.3">
      <c r="A658" s="14" t="s">
        <v>12</v>
      </c>
      <c r="B658" s="14" t="s">
        <v>1913</v>
      </c>
      <c r="C658" s="14" t="s">
        <v>1421</v>
      </c>
      <c r="D658" s="14">
        <v>18829</v>
      </c>
      <c r="E658" s="14" t="s">
        <v>879</v>
      </c>
      <c r="F658" s="14" t="s">
        <v>1914</v>
      </c>
      <c r="G658" s="14"/>
      <c r="H658" s="14" t="s">
        <v>17</v>
      </c>
      <c r="I658" s="14" t="s">
        <v>71</v>
      </c>
      <c r="J658" s="14">
        <v>16896</v>
      </c>
      <c r="K658" s="14"/>
      <c r="L658" s="14" t="s">
        <v>17</v>
      </c>
    </row>
    <row r="659" spans="1:12" x14ac:dyDescent="0.3">
      <c r="A659" s="14" t="s">
        <v>12</v>
      </c>
      <c r="B659" s="14" t="s">
        <v>1915</v>
      </c>
      <c r="C659" s="14" t="s">
        <v>1421</v>
      </c>
      <c r="D659" s="14">
        <v>18830</v>
      </c>
      <c r="E659" s="14" t="s">
        <v>879</v>
      </c>
      <c r="F659" s="14" t="s">
        <v>1916</v>
      </c>
      <c r="G659" s="14"/>
      <c r="H659" s="14" t="s">
        <v>17</v>
      </c>
      <c r="I659" s="14" t="s">
        <v>71</v>
      </c>
      <c r="J659" s="14">
        <v>16897</v>
      </c>
      <c r="K659" s="14"/>
      <c r="L659" s="14" t="s">
        <v>17</v>
      </c>
    </row>
    <row r="660" spans="1:12" x14ac:dyDescent="0.3">
      <c r="A660" s="14" t="s">
        <v>12</v>
      </c>
      <c r="B660" s="14" t="s">
        <v>1917</v>
      </c>
      <c r="C660" s="14" t="s">
        <v>1421</v>
      </c>
      <c r="D660" s="14">
        <v>18831</v>
      </c>
      <c r="E660" s="14" t="s">
        <v>879</v>
      </c>
      <c r="F660" s="14" t="s">
        <v>1918</v>
      </c>
      <c r="G660" s="14"/>
      <c r="H660" s="14" t="s">
        <v>19</v>
      </c>
      <c r="I660" s="14" t="s">
        <v>24</v>
      </c>
      <c r="J660" s="14">
        <v>16898</v>
      </c>
      <c r="K660" s="14"/>
      <c r="L660" s="14" t="s">
        <v>17</v>
      </c>
    </row>
    <row r="661" spans="1:12" x14ac:dyDescent="0.3">
      <c r="A661" s="14" t="s">
        <v>12</v>
      </c>
      <c r="B661" s="14" t="s">
        <v>1919</v>
      </c>
      <c r="C661" s="14" t="s">
        <v>1421</v>
      </c>
      <c r="D661" s="14">
        <v>18832</v>
      </c>
      <c r="E661" s="14" t="s">
        <v>1920</v>
      </c>
      <c r="F661" s="14" t="s">
        <v>1921</v>
      </c>
      <c r="G661" s="14"/>
      <c r="H661" s="14" t="s">
        <v>19</v>
      </c>
      <c r="I661" s="14" t="s">
        <v>24</v>
      </c>
      <c r="J661" s="14">
        <v>16899</v>
      </c>
      <c r="K661" s="14"/>
      <c r="L661" s="14" t="s">
        <v>19</v>
      </c>
    </row>
    <row r="662" spans="1:12" x14ac:dyDescent="0.3">
      <c r="A662" s="14" t="s">
        <v>12</v>
      </c>
      <c r="B662" s="14" t="s">
        <v>1922</v>
      </c>
      <c r="C662" s="14" t="s">
        <v>1421</v>
      </c>
      <c r="D662" s="14">
        <v>18833</v>
      </c>
      <c r="E662" s="14" t="s">
        <v>1923</v>
      </c>
      <c r="F662" s="14" t="s">
        <v>1924</v>
      </c>
      <c r="G662" s="14"/>
      <c r="H662" s="14" t="s">
        <v>19</v>
      </c>
      <c r="I662" s="14" t="s">
        <v>24</v>
      </c>
      <c r="J662" s="14">
        <v>16900</v>
      </c>
      <c r="K662" s="14"/>
      <c r="L662" s="14" t="s">
        <v>19</v>
      </c>
    </row>
    <row r="663" spans="1:12" x14ac:dyDescent="0.3">
      <c r="A663" s="14" t="s">
        <v>12</v>
      </c>
      <c r="B663" s="14" t="s">
        <v>1925</v>
      </c>
      <c r="C663" s="14" t="s">
        <v>1421</v>
      </c>
      <c r="D663" s="14">
        <v>18834</v>
      </c>
      <c r="E663" s="14" t="s">
        <v>1530</v>
      </c>
      <c r="F663" s="14" t="s">
        <v>1926</v>
      </c>
      <c r="G663" s="14"/>
      <c r="H663" s="14" t="s">
        <v>17</v>
      </c>
      <c r="I663" s="14" t="s">
        <v>18</v>
      </c>
      <c r="J663" s="14">
        <v>16901</v>
      </c>
      <c r="K663" s="14"/>
      <c r="L663" s="14" t="s">
        <v>17</v>
      </c>
    </row>
    <row r="664" spans="1:12" x14ac:dyDescent="0.3">
      <c r="A664" s="14" t="s">
        <v>12</v>
      </c>
      <c r="B664" s="14" t="s">
        <v>1927</v>
      </c>
      <c r="C664" s="14" t="s">
        <v>1421</v>
      </c>
      <c r="D664" s="14">
        <v>18835</v>
      </c>
      <c r="E664" s="14" t="s">
        <v>1928</v>
      </c>
      <c r="F664" s="14" t="s">
        <v>1929</v>
      </c>
      <c r="G664" s="14"/>
      <c r="H664" s="14" t="s">
        <v>19</v>
      </c>
      <c r="I664" s="14" t="s">
        <v>24</v>
      </c>
      <c r="J664" s="14">
        <v>16902</v>
      </c>
      <c r="K664" s="14"/>
      <c r="L664" s="14" t="s">
        <v>19</v>
      </c>
    </row>
    <row r="665" spans="1:12" x14ac:dyDescent="0.3">
      <c r="A665" s="14" t="s">
        <v>12</v>
      </c>
      <c r="B665" s="14" t="s">
        <v>1930</v>
      </c>
      <c r="C665" s="14" t="s">
        <v>1421</v>
      </c>
      <c r="D665" s="14">
        <v>18836</v>
      </c>
      <c r="E665" s="14" t="s">
        <v>1931</v>
      </c>
      <c r="F665" s="14" t="s">
        <v>1932</v>
      </c>
      <c r="G665" s="14" t="s">
        <v>2629</v>
      </c>
      <c r="H665" s="14" t="s">
        <v>19</v>
      </c>
      <c r="I665" s="14" t="s">
        <v>24</v>
      </c>
      <c r="J665" s="14">
        <v>16903</v>
      </c>
      <c r="K665" s="14"/>
      <c r="L665" s="14" t="s">
        <v>17</v>
      </c>
    </row>
    <row r="666" spans="1:12" x14ac:dyDescent="0.3">
      <c r="A666" s="14" t="s">
        <v>12</v>
      </c>
      <c r="B666" s="14" t="s">
        <v>1933</v>
      </c>
      <c r="C666" s="14" t="s">
        <v>1421</v>
      </c>
      <c r="D666" s="14">
        <v>18837</v>
      </c>
      <c r="E666" s="14" t="s">
        <v>1934</v>
      </c>
      <c r="F666" s="14" t="s">
        <v>1935</v>
      </c>
      <c r="G666" s="14" t="s">
        <v>2629</v>
      </c>
      <c r="H666" s="14" t="s">
        <v>19</v>
      </c>
      <c r="I666" s="14" t="s">
        <v>24</v>
      </c>
      <c r="J666" s="14">
        <v>16904</v>
      </c>
      <c r="K666" s="14"/>
      <c r="L666" s="14" t="s">
        <v>19</v>
      </c>
    </row>
    <row r="667" spans="1:12" x14ac:dyDescent="0.3">
      <c r="A667" s="14" t="s">
        <v>12</v>
      </c>
      <c r="B667" s="14" t="s">
        <v>1936</v>
      </c>
      <c r="C667" s="14" t="s">
        <v>1421</v>
      </c>
      <c r="D667" s="14">
        <v>18838</v>
      </c>
      <c r="E667" s="14" t="s">
        <v>1937</v>
      </c>
      <c r="F667" s="14" t="s">
        <v>1938</v>
      </c>
      <c r="G667" s="14"/>
      <c r="H667" s="14" t="s">
        <v>19</v>
      </c>
      <c r="I667" s="14" t="s">
        <v>24</v>
      </c>
      <c r="J667" s="14">
        <v>16905</v>
      </c>
      <c r="K667" s="14"/>
      <c r="L667" s="14" t="s">
        <v>19</v>
      </c>
    </row>
    <row r="668" spans="1:12" x14ac:dyDescent="0.3">
      <c r="A668" s="14" t="s">
        <v>12</v>
      </c>
      <c r="B668" s="14" t="s">
        <v>1939</v>
      </c>
      <c r="C668" s="14" t="s">
        <v>1421</v>
      </c>
      <c r="D668" s="14">
        <v>18839</v>
      </c>
      <c r="E668" s="14" t="s">
        <v>1940</v>
      </c>
      <c r="F668" s="14" t="s">
        <v>1941</v>
      </c>
      <c r="G668" s="14"/>
      <c r="H668" s="14" t="s">
        <v>19</v>
      </c>
      <c r="I668" s="14" t="s">
        <v>24</v>
      </c>
      <c r="J668" s="14">
        <v>16906</v>
      </c>
      <c r="K668" s="14"/>
      <c r="L668" s="14" t="s">
        <v>19</v>
      </c>
    </row>
    <row r="669" spans="1:12" x14ac:dyDescent="0.3">
      <c r="A669" s="14" t="s">
        <v>12</v>
      </c>
      <c r="B669" s="14" t="s">
        <v>1942</v>
      </c>
      <c r="C669" s="14" t="s">
        <v>1421</v>
      </c>
      <c r="D669" s="14">
        <v>18840</v>
      </c>
      <c r="E669" s="14" t="s">
        <v>1943</v>
      </c>
      <c r="F669" s="14" t="s">
        <v>1944</v>
      </c>
      <c r="G669" s="14"/>
      <c r="H669" s="14" t="s">
        <v>19</v>
      </c>
      <c r="I669" s="14" t="s">
        <v>24</v>
      </c>
      <c r="J669" s="14">
        <v>16907</v>
      </c>
      <c r="K669" s="14"/>
      <c r="L669" s="14" t="s">
        <v>19</v>
      </c>
    </row>
    <row r="670" spans="1:12" x14ac:dyDescent="0.3">
      <c r="A670" s="14" t="s">
        <v>12</v>
      </c>
      <c r="B670" s="14" t="s">
        <v>1945</v>
      </c>
      <c r="C670" s="14" t="s">
        <v>1946</v>
      </c>
      <c r="D670" s="14">
        <v>18841</v>
      </c>
      <c r="E670" s="14" t="s">
        <v>1947</v>
      </c>
      <c r="F670" s="14" t="s">
        <v>1948</v>
      </c>
      <c r="G670" s="14"/>
      <c r="H670" s="14" t="s">
        <v>19</v>
      </c>
      <c r="I670" s="14" t="s">
        <v>24</v>
      </c>
      <c r="J670" s="14">
        <v>16908</v>
      </c>
      <c r="K670" s="14"/>
      <c r="L670" s="14" t="s">
        <v>19</v>
      </c>
    </row>
    <row r="671" spans="1:12" x14ac:dyDescent="0.3">
      <c r="A671" s="14" t="s">
        <v>12</v>
      </c>
      <c r="B671" s="14" t="s">
        <v>1949</v>
      </c>
      <c r="C671" s="14" t="s">
        <v>1946</v>
      </c>
      <c r="D671" s="14">
        <v>18842</v>
      </c>
      <c r="E671" s="14" t="s">
        <v>1450</v>
      </c>
      <c r="F671" s="14"/>
      <c r="G671" s="14" t="s">
        <v>2655</v>
      </c>
      <c r="H671" s="14" t="s">
        <v>17</v>
      </c>
      <c r="I671" s="14" t="s">
        <v>24</v>
      </c>
      <c r="J671" s="14"/>
      <c r="K671" s="14"/>
      <c r="L671" s="14" t="s">
        <v>17</v>
      </c>
    </row>
    <row r="672" spans="1:12" x14ac:dyDescent="0.3">
      <c r="A672" s="14" t="s">
        <v>12</v>
      </c>
      <c r="B672" s="14" t="s">
        <v>1951</v>
      </c>
      <c r="C672" s="14" t="s">
        <v>1946</v>
      </c>
      <c r="D672" s="14">
        <v>18843</v>
      </c>
      <c r="E672" s="14" t="s">
        <v>1952</v>
      </c>
      <c r="F672" s="14"/>
      <c r="G672" s="14" t="s">
        <v>1953</v>
      </c>
      <c r="H672" s="14" t="s">
        <v>17</v>
      </c>
      <c r="I672" s="14" t="s">
        <v>24</v>
      </c>
      <c r="J672" s="14"/>
      <c r="K672" s="14"/>
      <c r="L672" s="14" t="s">
        <v>19</v>
      </c>
    </row>
    <row r="673" spans="1:12" x14ac:dyDescent="0.3">
      <c r="A673" s="14" t="s">
        <v>12</v>
      </c>
      <c r="B673" s="14" t="s">
        <v>1954</v>
      </c>
      <c r="C673" s="14" t="s">
        <v>1946</v>
      </c>
      <c r="D673" s="14">
        <v>18844</v>
      </c>
      <c r="E673" s="14" t="s">
        <v>1955</v>
      </c>
      <c r="F673" s="14"/>
      <c r="G673" s="14" t="s">
        <v>1956</v>
      </c>
      <c r="H673" s="14" t="s">
        <v>17</v>
      </c>
      <c r="I673" s="14" t="s">
        <v>24</v>
      </c>
      <c r="J673" s="14"/>
      <c r="K673" s="14"/>
      <c r="L673" s="14" t="s">
        <v>19</v>
      </c>
    </row>
    <row r="674" spans="1:12" x14ac:dyDescent="0.3">
      <c r="A674" s="14" t="s">
        <v>12</v>
      </c>
      <c r="B674" s="14" t="s">
        <v>1957</v>
      </c>
      <c r="C674" s="14" t="s">
        <v>1946</v>
      </c>
      <c r="D674" s="14">
        <v>18845</v>
      </c>
      <c r="E674" s="14" t="s">
        <v>1958</v>
      </c>
      <c r="F674" s="14"/>
      <c r="G674" s="14"/>
      <c r="H674" s="14" t="s">
        <v>19</v>
      </c>
      <c r="I674" s="14" t="s">
        <v>24</v>
      </c>
      <c r="J674" s="14">
        <v>5.8445000868295629E+17</v>
      </c>
      <c r="K674" s="14"/>
      <c r="L674" s="14" t="s">
        <v>19</v>
      </c>
    </row>
    <row r="675" spans="1:12" x14ac:dyDescent="0.3">
      <c r="A675" s="14" t="s">
        <v>12</v>
      </c>
      <c r="B675" s="14" t="s">
        <v>1959</v>
      </c>
      <c r="C675" s="14" t="s">
        <v>1946</v>
      </c>
      <c r="D675" s="14">
        <v>18846</v>
      </c>
      <c r="E675" s="14" t="s">
        <v>1960</v>
      </c>
      <c r="F675" s="14" t="s">
        <v>1961</v>
      </c>
      <c r="G675" s="14" t="s">
        <v>1962</v>
      </c>
      <c r="H675" s="14" t="s">
        <v>19</v>
      </c>
      <c r="I675" s="14" t="s">
        <v>24</v>
      </c>
      <c r="J675" s="14"/>
      <c r="K675" s="14" t="s">
        <v>100</v>
      </c>
      <c r="L675" s="14" t="s">
        <v>17</v>
      </c>
    </row>
    <row r="676" spans="1:12" x14ac:dyDescent="0.3">
      <c r="A676" s="14" t="s">
        <v>12</v>
      </c>
      <c r="B676" s="14" t="s">
        <v>1963</v>
      </c>
      <c r="C676" s="14" t="s">
        <v>1946</v>
      </c>
      <c r="D676" s="14">
        <v>18847</v>
      </c>
      <c r="E676" s="14" t="s">
        <v>1964</v>
      </c>
      <c r="F676" s="14" t="s">
        <v>1965</v>
      </c>
      <c r="G676" s="14" t="s">
        <v>1966</v>
      </c>
      <c r="H676" s="14" t="s">
        <v>19</v>
      </c>
      <c r="I676" s="14" t="s">
        <v>24</v>
      </c>
      <c r="J676" s="14"/>
      <c r="K676" s="14"/>
      <c r="L676" s="14" t="s">
        <v>17</v>
      </c>
    </row>
    <row r="677" spans="1:12" x14ac:dyDescent="0.3">
      <c r="A677" s="14" t="s">
        <v>12</v>
      </c>
      <c r="B677" s="14" t="s">
        <v>1967</v>
      </c>
      <c r="C677" s="14" t="s">
        <v>1946</v>
      </c>
      <c r="D677" s="14">
        <v>18848</v>
      </c>
      <c r="E677" s="14" t="s">
        <v>620</v>
      </c>
      <c r="F677" s="14"/>
      <c r="G677" s="14" t="s">
        <v>1968</v>
      </c>
      <c r="H677" s="14" t="s">
        <v>17</v>
      </c>
      <c r="I677" s="14" t="s">
        <v>29</v>
      </c>
      <c r="J677" s="14"/>
      <c r="K677" s="14"/>
      <c r="L677" s="14" t="s">
        <v>17</v>
      </c>
    </row>
    <row r="678" spans="1:12" x14ac:dyDescent="0.3">
      <c r="A678" s="14" t="s">
        <v>12</v>
      </c>
      <c r="B678" s="14" t="s">
        <v>1969</v>
      </c>
      <c r="C678" s="14" t="s">
        <v>1946</v>
      </c>
      <c r="D678" s="14">
        <v>18849</v>
      </c>
      <c r="E678" s="14" t="s">
        <v>1970</v>
      </c>
      <c r="F678" s="14"/>
      <c r="G678" s="14"/>
      <c r="H678" s="14" t="s">
        <v>19</v>
      </c>
      <c r="I678" s="14" t="s">
        <v>24</v>
      </c>
      <c r="J678" s="14">
        <v>5.8445067439698906E+17</v>
      </c>
      <c r="K678" s="14"/>
      <c r="L678" s="14" t="s">
        <v>19</v>
      </c>
    </row>
    <row r="679" spans="1:12" x14ac:dyDescent="0.3">
      <c r="A679" s="14" t="s">
        <v>12</v>
      </c>
      <c r="B679" s="14" t="s">
        <v>1971</v>
      </c>
      <c r="C679" s="14" t="s">
        <v>1946</v>
      </c>
      <c r="D679" s="14">
        <v>18850</v>
      </c>
      <c r="E679" s="14" t="s">
        <v>1972</v>
      </c>
      <c r="F679" s="14" t="s">
        <v>1973</v>
      </c>
      <c r="G679" s="14"/>
      <c r="H679" s="14" t="s">
        <v>19</v>
      </c>
      <c r="I679" s="14" t="s">
        <v>24</v>
      </c>
      <c r="J679" s="14">
        <v>16909</v>
      </c>
      <c r="K679" s="14"/>
      <c r="L679" s="14" t="s">
        <v>19</v>
      </c>
    </row>
    <row r="680" spans="1:12" x14ac:dyDescent="0.3">
      <c r="A680" s="14" t="s">
        <v>12</v>
      </c>
      <c r="B680" s="14" t="s">
        <v>1974</v>
      </c>
      <c r="C680" s="14" t="s">
        <v>1946</v>
      </c>
      <c r="D680" s="14">
        <v>18851</v>
      </c>
      <c r="E680" s="14" t="s">
        <v>1975</v>
      </c>
      <c r="F680" s="14" t="s">
        <v>1976</v>
      </c>
      <c r="G680" s="14"/>
      <c r="H680" s="14" t="s">
        <v>19</v>
      </c>
      <c r="I680" s="14" t="s">
        <v>24</v>
      </c>
      <c r="J680" s="14">
        <v>16910</v>
      </c>
      <c r="K680" s="14"/>
      <c r="L680" s="14" t="s">
        <v>17</v>
      </c>
    </row>
    <row r="681" spans="1:12" x14ac:dyDescent="0.3">
      <c r="A681" s="14" t="s">
        <v>12</v>
      </c>
      <c r="B681" s="14" t="s">
        <v>1977</v>
      </c>
      <c r="C681" s="14" t="s">
        <v>1421</v>
      </c>
      <c r="D681" s="14">
        <v>18852</v>
      </c>
      <c r="E681" s="14" t="s">
        <v>1978</v>
      </c>
      <c r="F681" s="14" t="s">
        <v>1979</v>
      </c>
      <c r="G681" s="14"/>
      <c r="H681" s="14" t="s">
        <v>19</v>
      </c>
      <c r="I681" s="14" t="s">
        <v>24</v>
      </c>
      <c r="J681" s="14">
        <v>16793</v>
      </c>
      <c r="K681" s="14"/>
      <c r="L681" s="14" t="s">
        <v>17</v>
      </c>
    </row>
    <row r="682" spans="1:12" x14ac:dyDescent="0.3">
      <c r="A682" s="14" t="s">
        <v>12</v>
      </c>
      <c r="B682" s="14" t="s">
        <v>1980</v>
      </c>
      <c r="C682" s="14" t="s">
        <v>1421</v>
      </c>
      <c r="D682" s="14">
        <v>18853</v>
      </c>
      <c r="E682" s="14" t="s">
        <v>1981</v>
      </c>
      <c r="F682" s="14" t="s">
        <v>1982</v>
      </c>
      <c r="G682" s="14"/>
      <c r="H682" s="14" t="s">
        <v>19</v>
      </c>
      <c r="I682" s="14" t="s">
        <v>24</v>
      </c>
      <c r="J682" s="14">
        <v>16776</v>
      </c>
      <c r="K682" s="14"/>
      <c r="L682" s="14" t="s">
        <v>19</v>
      </c>
    </row>
    <row r="683" spans="1:12" x14ac:dyDescent="0.3">
      <c r="A683" s="14" t="s">
        <v>12</v>
      </c>
      <c r="B683" s="14" t="s">
        <v>1983</v>
      </c>
      <c r="C683" s="14" t="s">
        <v>1421</v>
      </c>
      <c r="D683" s="14">
        <v>18854</v>
      </c>
      <c r="E683" s="14" t="s">
        <v>1702</v>
      </c>
      <c r="F683" s="14" t="s">
        <v>1984</v>
      </c>
      <c r="G683" s="14"/>
      <c r="H683" s="14" t="s">
        <v>19</v>
      </c>
      <c r="I683" s="14" t="s">
        <v>24</v>
      </c>
      <c r="J683" s="14">
        <v>16794</v>
      </c>
      <c r="K683" s="14"/>
      <c r="L683" s="14" t="s">
        <v>17</v>
      </c>
    </row>
    <row r="684" spans="1:12" x14ac:dyDescent="0.3">
      <c r="A684" s="14" t="s">
        <v>12</v>
      </c>
      <c r="B684" s="14" t="s">
        <v>1985</v>
      </c>
      <c r="C684" s="14" t="s">
        <v>1421</v>
      </c>
      <c r="D684" s="14">
        <v>18855</v>
      </c>
      <c r="E684" s="14" t="s">
        <v>1986</v>
      </c>
      <c r="F684" s="14" t="s">
        <v>1987</v>
      </c>
      <c r="G684" s="14"/>
      <c r="H684" s="14" t="s">
        <v>19</v>
      </c>
      <c r="I684" s="14" t="s">
        <v>24</v>
      </c>
      <c r="J684" s="14">
        <v>16801</v>
      </c>
      <c r="K684" s="14"/>
      <c r="L684" s="14" t="s">
        <v>17</v>
      </c>
    </row>
    <row r="685" spans="1:12" x14ac:dyDescent="0.3">
      <c r="A685" s="14" t="s">
        <v>12</v>
      </c>
      <c r="B685" s="14" t="s">
        <v>1988</v>
      </c>
      <c r="C685" s="14" t="s">
        <v>1421</v>
      </c>
      <c r="D685" s="14">
        <v>18856</v>
      </c>
      <c r="E685" s="14" t="s">
        <v>1989</v>
      </c>
      <c r="F685" s="14" t="s">
        <v>1990</v>
      </c>
      <c r="G685" s="14"/>
      <c r="H685" s="14" t="s">
        <v>19</v>
      </c>
      <c r="I685" s="14" t="s">
        <v>24</v>
      </c>
      <c r="J685" s="14">
        <v>16811</v>
      </c>
      <c r="K685" s="14"/>
      <c r="L685" s="14" t="s">
        <v>17</v>
      </c>
    </row>
    <row r="686" spans="1:12" x14ac:dyDescent="0.3">
      <c r="A686" s="14" t="s">
        <v>12</v>
      </c>
      <c r="B686" s="14" t="s">
        <v>1991</v>
      </c>
      <c r="C686" s="14" t="s">
        <v>1421</v>
      </c>
      <c r="D686" s="14">
        <v>18857</v>
      </c>
      <c r="E686" s="14" t="s">
        <v>1992</v>
      </c>
      <c r="F686" s="14" t="s">
        <v>1993</v>
      </c>
      <c r="G686" s="14"/>
      <c r="H686" s="14" t="s">
        <v>19</v>
      </c>
      <c r="I686" s="14" t="s">
        <v>24</v>
      </c>
      <c r="J686" s="14">
        <v>16822</v>
      </c>
      <c r="K686" s="14"/>
      <c r="L686" s="14" t="s">
        <v>19</v>
      </c>
    </row>
    <row r="687" spans="1:12" x14ac:dyDescent="0.3">
      <c r="A687" s="14" t="s">
        <v>12</v>
      </c>
      <c r="B687" s="14" t="s">
        <v>1994</v>
      </c>
      <c r="C687" s="14" t="s">
        <v>1421</v>
      </c>
      <c r="D687" s="14">
        <v>18858</v>
      </c>
      <c r="E687" s="14" t="s">
        <v>1995</v>
      </c>
      <c r="F687" s="14" t="s">
        <v>1996</v>
      </c>
      <c r="G687" s="14"/>
      <c r="H687" s="14" t="s">
        <v>19</v>
      </c>
      <c r="I687" s="14" t="s">
        <v>24</v>
      </c>
      <c r="J687" s="14">
        <v>16829</v>
      </c>
      <c r="K687" s="14"/>
      <c r="L687" s="14" t="s">
        <v>19</v>
      </c>
    </row>
    <row r="688" spans="1:12" x14ac:dyDescent="0.3">
      <c r="A688" s="14" t="s">
        <v>12</v>
      </c>
      <c r="B688" s="14" t="s">
        <v>1997</v>
      </c>
      <c r="C688" s="14" t="s">
        <v>1421</v>
      </c>
      <c r="D688" s="14">
        <v>18859</v>
      </c>
      <c r="E688" s="14" t="s">
        <v>1998</v>
      </c>
      <c r="F688" s="14" t="s">
        <v>1999</v>
      </c>
      <c r="G688" s="14"/>
      <c r="H688" s="14" t="s">
        <v>19</v>
      </c>
      <c r="I688" s="14" t="s">
        <v>24</v>
      </c>
      <c r="J688" s="14">
        <v>16846</v>
      </c>
      <c r="K688" s="14"/>
      <c r="L688" s="14" t="s">
        <v>19</v>
      </c>
    </row>
    <row r="689" spans="1:12" x14ac:dyDescent="0.3">
      <c r="A689" s="14" t="s">
        <v>12</v>
      </c>
      <c r="B689" s="14" t="s">
        <v>2000</v>
      </c>
      <c r="C689" s="14" t="s">
        <v>1421</v>
      </c>
      <c r="D689" s="14">
        <v>18860</v>
      </c>
      <c r="E689" s="14" t="s">
        <v>1645</v>
      </c>
      <c r="F689" s="14" t="s">
        <v>2001</v>
      </c>
      <c r="G689" s="14"/>
      <c r="H689" s="14" t="s">
        <v>19</v>
      </c>
      <c r="I689" s="14" t="s">
        <v>24</v>
      </c>
      <c r="J689" s="14">
        <v>16847</v>
      </c>
      <c r="K689" s="14"/>
      <c r="L689" s="14" t="s">
        <v>19</v>
      </c>
    </row>
    <row r="690" spans="1:12" x14ac:dyDescent="0.3">
      <c r="A690" s="14" t="s">
        <v>12</v>
      </c>
      <c r="B690" s="14" t="s">
        <v>2002</v>
      </c>
      <c r="C690" s="14" t="s">
        <v>1421</v>
      </c>
      <c r="D690" s="14">
        <v>18861</v>
      </c>
      <c r="E690" s="14" t="s">
        <v>2003</v>
      </c>
      <c r="F690" s="14" t="s">
        <v>2004</v>
      </c>
      <c r="G690" s="14"/>
      <c r="H690" s="14" t="s">
        <v>19</v>
      </c>
      <c r="I690" s="14" t="s">
        <v>24</v>
      </c>
      <c r="J690" s="14">
        <v>16858</v>
      </c>
      <c r="K690" s="14"/>
      <c r="L690" s="14" t="s">
        <v>19</v>
      </c>
    </row>
    <row r="691" spans="1:12" x14ac:dyDescent="0.3">
      <c r="A691" s="14" t="s">
        <v>12</v>
      </c>
      <c r="B691" s="14" t="s">
        <v>2005</v>
      </c>
      <c r="C691" s="14" t="s">
        <v>1421</v>
      </c>
      <c r="D691" s="14">
        <v>18862</v>
      </c>
      <c r="E691" s="14" t="s">
        <v>2006</v>
      </c>
      <c r="F691" s="14" t="s">
        <v>2007</v>
      </c>
      <c r="G691" s="14"/>
      <c r="H691" s="14" t="s">
        <v>19</v>
      </c>
      <c r="I691" s="14" t="s">
        <v>24</v>
      </c>
      <c r="J691" s="14">
        <v>16866</v>
      </c>
      <c r="K691" s="14"/>
      <c r="L691" s="14" t="s">
        <v>17</v>
      </c>
    </row>
    <row r="692" spans="1:12" x14ac:dyDescent="0.3">
      <c r="A692" s="14" t="s">
        <v>12</v>
      </c>
      <c r="B692" s="14" t="s">
        <v>2008</v>
      </c>
      <c r="C692" s="14" t="s">
        <v>1421</v>
      </c>
      <c r="D692" s="14">
        <v>18863</v>
      </c>
      <c r="E692" s="14" t="s">
        <v>2009</v>
      </c>
      <c r="F692" s="14" t="s">
        <v>2010</v>
      </c>
      <c r="G692" s="14"/>
      <c r="H692" s="14" t="s">
        <v>19</v>
      </c>
      <c r="I692" s="14" t="s">
        <v>24</v>
      </c>
      <c r="J692" s="14">
        <v>16870</v>
      </c>
      <c r="K692" s="14"/>
      <c r="L692" s="14" t="s">
        <v>17</v>
      </c>
    </row>
    <row r="693" spans="1:12" x14ac:dyDescent="0.3">
      <c r="A693" s="14" t="s">
        <v>12</v>
      </c>
      <c r="B693" s="14" t="s">
        <v>2011</v>
      </c>
      <c r="C693" s="14" t="s">
        <v>1946</v>
      </c>
      <c r="D693" s="14">
        <v>18864</v>
      </c>
      <c r="E693" s="14" t="s">
        <v>2012</v>
      </c>
      <c r="F693" s="14" t="s">
        <v>2013</v>
      </c>
      <c r="G693" s="14" t="s">
        <v>2014</v>
      </c>
      <c r="H693" s="14" t="s">
        <v>17</v>
      </c>
      <c r="I693" s="14" t="s">
        <v>24</v>
      </c>
      <c r="J693" s="14"/>
      <c r="K693" s="14"/>
      <c r="L693" s="14" t="s">
        <v>17</v>
      </c>
    </row>
    <row r="694" spans="1:12" x14ac:dyDescent="0.3">
      <c r="A694" s="14" t="s">
        <v>12</v>
      </c>
      <c r="B694" s="14" t="s">
        <v>2015</v>
      </c>
      <c r="C694" s="14" t="s">
        <v>1946</v>
      </c>
      <c r="D694" s="14">
        <v>18865</v>
      </c>
      <c r="E694" s="14" t="s">
        <v>1186</v>
      </c>
      <c r="F694" s="14"/>
      <c r="G694" s="14" t="s">
        <v>2640</v>
      </c>
      <c r="H694" s="14" t="s">
        <v>17</v>
      </c>
      <c r="I694" s="14" t="s">
        <v>24</v>
      </c>
      <c r="J694" s="14"/>
      <c r="K694" s="14"/>
      <c r="L694" s="14" t="s">
        <v>17</v>
      </c>
    </row>
    <row r="695" spans="1:12" x14ac:dyDescent="0.3">
      <c r="A695" s="14" t="s">
        <v>12</v>
      </c>
      <c r="B695" s="14" t="s">
        <v>2016</v>
      </c>
      <c r="C695" s="14" t="s">
        <v>1946</v>
      </c>
      <c r="D695" s="14">
        <v>18866</v>
      </c>
      <c r="E695" s="14" t="s">
        <v>2017</v>
      </c>
      <c r="F695" s="14" t="s">
        <v>2018</v>
      </c>
      <c r="G695" s="14"/>
      <c r="H695" s="14" t="s">
        <v>19</v>
      </c>
      <c r="I695" s="14" t="s">
        <v>24</v>
      </c>
      <c r="J695" s="14">
        <v>16911</v>
      </c>
      <c r="K695" s="14"/>
      <c r="L695" s="14" t="s">
        <v>19</v>
      </c>
    </row>
    <row r="696" spans="1:12" x14ac:dyDescent="0.3">
      <c r="A696" s="14" t="s">
        <v>12</v>
      </c>
      <c r="B696" s="14" t="s">
        <v>2019</v>
      </c>
      <c r="C696" s="14" t="s">
        <v>1946</v>
      </c>
      <c r="D696" s="14">
        <v>18867</v>
      </c>
      <c r="E696" s="14" t="s">
        <v>2020</v>
      </c>
      <c r="F696" s="14" t="s">
        <v>2021</v>
      </c>
      <c r="G696" s="14" t="s">
        <v>2656</v>
      </c>
      <c r="H696" s="14" t="s">
        <v>19</v>
      </c>
      <c r="I696" s="14" t="s">
        <v>24</v>
      </c>
      <c r="J696" s="14"/>
      <c r="K696" s="14" t="s">
        <v>100</v>
      </c>
      <c r="L696" s="14" t="s">
        <v>17</v>
      </c>
    </row>
    <row r="697" spans="1:12" x14ac:dyDescent="0.3">
      <c r="A697" s="14" t="s">
        <v>12</v>
      </c>
      <c r="B697" s="14" t="s">
        <v>2022</v>
      </c>
      <c r="C697" s="14" t="s">
        <v>1946</v>
      </c>
      <c r="D697" s="14">
        <v>18868</v>
      </c>
      <c r="E697" s="14" t="s">
        <v>2023</v>
      </c>
      <c r="F697" s="14" t="s">
        <v>2024</v>
      </c>
      <c r="G697" s="14" t="s">
        <v>2657</v>
      </c>
      <c r="H697" s="14" t="s">
        <v>19</v>
      </c>
      <c r="I697" s="14" t="s">
        <v>24</v>
      </c>
      <c r="J697" s="14"/>
      <c r="K697" s="14" t="s">
        <v>100</v>
      </c>
      <c r="L697" s="14" t="s">
        <v>19</v>
      </c>
    </row>
    <row r="698" spans="1:12" x14ac:dyDescent="0.3">
      <c r="A698" s="14" t="s">
        <v>12</v>
      </c>
      <c r="B698" s="14" t="s">
        <v>2025</v>
      </c>
      <c r="C698" s="14" t="s">
        <v>1946</v>
      </c>
      <c r="D698" s="14">
        <v>18870</v>
      </c>
      <c r="E698" s="14" t="s">
        <v>2026</v>
      </c>
      <c r="F698" s="14" t="s">
        <v>2027</v>
      </c>
      <c r="G698" s="14"/>
      <c r="H698" s="14" t="s">
        <v>19</v>
      </c>
      <c r="I698" s="14" t="s">
        <v>24</v>
      </c>
      <c r="J698" s="14">
        <v>16913</v>
      </c>
      <c r="K698" s="14"/>
      <c r="L698" s="14" t="s">
        <v>19</v>
      </c>
    </row>
    <row r="699" spans="1:12" x14ac:dyDescent="0.3">
      <c r="A699" s="14" t="s">
        <v>12</v>
      </c>
      <c r="B699" s="14" t="s">
        <v>2028</v>
      </c>
      <c r="C699" s="14" t="s">
        <v>1946</v>
      </c>
      <c r="D699" s="14">
        <v>18871</v>
      </c>
      <c r="E699" s="14" t="s">
        <v>2029</v>
      </c>
      <c r="F699" s="14"/>
      <c r="G699" s="14" t="s">
        <v>3214</v>
      </c>
      <c r="H699" s="14" t="s">
        <v>19</v>
      </c>
      <c r="I699" s="14" t="s">
        <v>24</v>
      </c>
      <c r="J699" s="14"/>
      <c r="K699" s="14"/>
      <c r="L699" s="14" t="s">
        <v>17</v>
      </c>
    </row>
    <row r="700" spans="1:12" x14ac:dyDescent="0.3">
      <c r="A700" s="14" t="s">
        <v>12</v>
      </c>
      <c r="B700" s="14" t="s">
        <v>2030</v>
      </c>
      <c r="C700" s="14" t="s">
        <v>1946</v>
      </c>
      <c r="D700" s="14">
        <v>18872</v>
      </c>
      <c r="E700" s="14" t="s">
        <v>2031</v>
      </c>
      <c r="F700" s="14" t="s">
        <v>2032</v>
      </c>
      <c r="G700" s="14"/>
      <c r="H700" s="14" t="s">
        <v>19</v>
      </c>
      <c r="I700" s="14" t="s">
        <v>24</v>
      </c>
      <c r="J700" s="14">
        <v>16914</v>
      </c>
      <c r="K700" s="14"/>
      <c r="L700" s="14" t="s">
        <v>19</v>
      </c>
    </row>
    <row r="701" spans="1:12" x14ac:dyDescent="0.3">
      <c r="A701" s="14" t="s">
        <v>12</v>
      </c>
      <c r="B701" s="14" t="s">
        <v>2033</v>
      </c>
      <c r="C701" s="14" t="s">
        <v>1946</v>
      </c>
      <c r="D701" s="14">
        <v>18873</v>
      </c>
      <c r="E701" s="14" t="s">
        <v>2034</v>
      </c>
      <c r="F701" s="14" t="s">
        <v>2035</v>
      </c>
      <c r="G701" s="14"/>
      <c r="H701" s="14" t="s">
        <v>19</v>
      </c>
      <c r="I701" s="14" t="s">
        <v>24</v>
      </c>
      <c r="J701" s="14">
        <v>16915</v>
      </c>
      <c r="K701" s="14"/>
      <c r="L701" s="14" t="s">
        <v>17</v>
      </c>
    </row>
    <row r="702" spans="1:12" x14ac:dyDescent="0.3">
      <c r="A702" s="14" t="s">
        <v>12</v>
      </c>
      <c r="B702" s="14" t="s">
        <v>2036</v>
      </c>
      <c r="C702" s="14" t="s">
        <v>1946</v>
      </c>
      <c r="D702" s="14">
        <v>18874</v>
      </c>
      <c r="E702" s="14" t="s">
        <v>2037</v>
      </c>
      <c r="F702" s="14" t="s">
        <v>2038</v>
      </c>
      <c r="G702" s="14"/>
      <c r="H702" s="14" t="s">
        <v>17</v>
      </c>
      <c r="I702" s="14" t="s">
        <v>71</v>
      </c>
      <c r="J702" s="14">
        <v>16916</v>
      </c>
      <c r="K702" s="14"/>
      <c r="L702" s="14" t="s">
        <v>19</v>
      </c>
    </row>
    <row r="703" spans="1:12" x14ac:dyDescent="0.3">
      <c r="A703" s="14" t="s">
        <v>12</v>
      </c>
      <c r="B703" s="14" t="s">
        <v>2039</v>
      </c>
      <c r="C703" s="14" t="s">
        <v>2040</v>
      </c>
      <c r="D703" s="14">
        <v>18875</v>
      </c>
      <c r="E703" s="14" t="s">
        <v>2041</v>
      </c>
      <c r="F703" s="14" t="s">
        <v>2042</v>
      </c>
      <c r="G703" s="14"/>
      <c r="H703" s="14" t="s">
        <v>19</v>
      </c>
      <c r="I703" s="14" t="s">
        <v>24</v>
      </c>
      <c r="J703" s="14">
        <v>16917</v>
      </c>
      <c r="K703" s="14"/>
      <c r="L703" s="14" t="s">
        <v>19</v>
      </c>
    </row>
    <row r="704" spans="1:12" x14ac:dyDescent="0.3">
      <c r="A704" s="14" t="s">
        <v>12</v>
      </c>
      <c r="B704" s="14" t="s">
        <v>2043</v>
      </c>
      <c r="C704" s="14" t="s">
        <v>2040</v>
      </c>
      <c r="D704" s="14">
        <v>18876</v>
      </c>
      <c r="E704" s="14" t="s">
        <v>2044</v>
      </c>
      <c r="F704" s="14" t="s">
        <v>2045</v>
      </c>
      <c r="G704" s="14" t="s">
        <v>2658</v>
      </c>
      <c r="H704" s="14" t="s">
        <v>19</v>
      </c>
      <c r="I704" s="14" t="s">
        <v>24</v>
      </c>
      <c r="J704" s="14"/>
      <c r="K704" s="14"/>
      <c r="L704" s="14" t="s">
        <v>17</v>
      </c>
    </row>
    <row r="705" spans="1:12" x14ac:dyDescent="0.3">
      <c r="A705" s="14" t="s">
        <v>12</v>
      </c>
      <c r="B705" s="14" t="s">
        <v>2047</v>
      </c>
      <c r="C705" s="14" t="s">
        <v>2040</v>
      </c>
      <c r="D705" s="14">
        <v>18877</v>
      </c>
      <c r="E705" s="14" t="s">
        <v>2044</v>
      </c>
      <c r="F705" s="14" t="s">
        <v>2045</v>
      </c>
      <c r="G705" s="14" t="s">
        <v>2659</v>
      </c>
      <c r="H705" s="14" t="s">
        <v>19</v>
      </c>
      <c r="I705" s="14" t="s">
        <v>24</v>
      </c>
      <c r="J705" s="14"/>
      <c r="K705" s="14"/>
      <c r="L705" s="14" t="s">
        <v>17</v>
      </c>
    </row>
    <row r="706" spans="1:12" x14ac:dyDescent="0.3">
      <c r="A706" s="14" t="s">
        <v>12</v>
      </c>
      <c r="B706" s="14" t="s">
        <v>2048</v>
      </c>
      <c r="C706" s="14" t="s">
        <v>2040</v>
      </c>
      <c r="D706" s="14">
        <v>18878</v>
      </c>
      <c r="E706" s="14" t="s">
        <v>2049</v>
      </c>
      <c r="F706" s="14"/>
      <c r="G706" s="14" t="s">
        <v>2660</v>
      </c>
      <c r="H706" s="14" t="s">
        <v>17</v>
      </c>
      <c r="I706" s="14" t="s">
        <v>24</v>
      </c>
      <c r="J706" s="14"/>
      <c r="K706" s="14"/>
      <c r="L706" s="14" t="s">
        <v>17</v>
      </c>
    </row>
    <row r="707" spans="1:12" x14ac:dyDescent="0.3">
      <c r="A707" s="14" t="s">
        <v>12</v>
      </c>
      <c r="B707" s="14" t="s">
        <v>2051</v>
      </c>
      <c r="C707" s="14" t="s">
        <v>2040</v>
      </c>
      <c r="D707" s="14">
        <v>18879</v>
      </c>
      <c r="E707" s="14" t="s">
        <v>1698</v>
      </c>
      <c r="F707" s="14" t="s">
        <v>1699</v>
      </c>
      <c r="G707" s="14" t="s">
        <v>2052</v>
      </c>
      <c r="H707" s="14" t="s">
        <v>17</v>
      </c>
      <c r="I707" s="14" t="s">
        <v>18</v>
      </c>
      <c r="J707" s="14"/>
      <c r="K707" s="14"/>
      <c r="L707" s="14" t="s">
        <v>17</v>
      </c>
    </row>
    <row r="708" spans="1:12" x14ac:dyDescent="0.3">
      <c r="A708" s="14" t="s">
        <v>12</v>
      </c>
      <c r="B708" s="14" t="s">
        <v>2053</v>
      </c>
      <c r="C708" s="14" t="s">
        <v>2040</v>
      </c>
      <c r="D708" s="14">
        <v>18880</v>
      </c>
      <c r="E708" s="14" t="s">
        <v>2054</v>
      </c>
      <c r="F708" s="14" t="s">
        <v>2055</v>
      </c>
      <c r="G708" s="14"/>
      <c r="H708" s="14" t="s">
        <v>19</v>
      </c>
      <c r="I708" s="14" t="s">
        <v>24</v>
      </c>
      <c r="J708" s="14">
        <v>16918</v>
      </c>
      <c r="K708" s="14"/>
      <c r="L708" s="14" t="s">
        <v>19</v>
      </c>
    </row>
    <row r="709" spans="1:12" x14ac:dyDescent="0.3">
      <c r="A709" s="14" t="s">
        <v>12</v>
      </c>
      <c r="B709" s="14" t="s">
        <v>2056</v>
      </c>
      <c r="C709" s="14" t="s">
        <v>2040</v>
      </c>
      <c r="D709" s="14">
        <v>18881</v>
      </c>
      <c r="E709" s="14" t="s">
        <v>1698</v>
      </c>
      <c r="F709" s="14" t="s">
        <v>1699</v>
      </c>
      <c r="G709" s="14" t="s">
        <v>2661</v>
      </c>
      <c r="H709" s="14" t="s">
        <v>17</v>
      </c>
      <c r="I709" s="14" t="s">
        <v>24</v>
      </c>
      <c r="J709" s="14"/>
      <c r="K709" s="14"/>
      <c r="L709" s="14" t="s">
        <v>17</v>
      </c>
    </row>
    <row r="710" spans="1:12" x14ac:dyDescent="0.3">
      <c r="A710" s="14" t="s">
        <v>12</v>
      </c>
      <c r="B710" s="14" t="s">
        <v>2057</v>
      </c>
      <c r="C710" s="14" t="s">
        <v>2040</v>
      </c>
      <c r="D710" s="14">
        <v>18882</v>
      </c>
      <c r="E710" s="14" t="s">
        <v>2058</v>
      </c>
      <c r="F710" s="14"/>
      <c r="G710" s="14" t="s">
        <v>2059</v>
      </c>
      <c r="H710" s="14" t="s">
        <v>17</v>
      </c>
      <c r="I710" s="14" t="s">
        <v>18</v>
      </c>
      <c r="J710" s="14"/>
      <c r="K710" s="14" t="s">
        <v>446</v>
      </c>
      <c r="L710" s="14" t="s">
        <v>19</v>
      </c>
    </row>
    <row r="711" spans="1:12" x14ac:dyDescent="0.3">
      <c r="A711" s="14" t="s">
        <v>12</v>
      </c>
      <c r="B711" s="14" t="s">
        <v>2060</v>
      </c>
      <c r="C711" s="14" t="s">
        <v>2040</v>
      </c>
      <c r="D711" s="14">
        <v>18883</v>
      </c>
      <c r="E711" s="14" t="s">
        <v>2061</v>
      </c>
      <c r="F711" s="14"/>
      <c r="G711" s="14" t="s">
        <v>2062</v>
      </c>
      <c r="H711" s="14" t="s">
        <v>17</v>
      </c>
      <c r="I711" s="14" t="s">
        <v>18</v>
      </c>
      <c r="J711" s="14"/>
      <c r="K711" s="14" t="s">
        <v>446</v>
      </c>
      <c r="L711" s="14" t="s">
        <v>17</v>
      </c>
    </row>
    <row r="712" spans="1:12" x14ac:dyDescent="0.3">
      <c r="A712" s="14" t="s">
        <v>12</v>
      </c>
      <c r="B712" s="14" t="s">
        <v>2063</v>
      </c>
      <c r="C712" s="14" t="s">
        <v>2040</v>
      </c>
      <c r="D712" s="14">
        <v>18884</v>
      </c>
      <c r="E712" s="14" t="s">
        <v>2064</v>
      </c>
      <c r="F712" s="14"/>
      <c r="G712" s="14" t="s">
        <v>2065</v>
      </c>
      <c r="H712" s="14" t="s">
        <v>17</v>
      </c>
      <c r="I712" s="14" t="s">
        <v>18</v>
      </c>
      <c r="J712" s="14"/>
      <c r="K712" s="14" t="s">
        <v>446</v>
      </c>
      <c r="L712" s="14" t="s">
        <v>19</v>
      </c>
    </row>
    <row r="713" spans="1:12" x14ac:dyDescent="0.3">
      <c r="A713" s="14" t="s">
        <v>12</v>
      </c>
      <c r="B713" s="14" t="s">
        <v>2066</v>
      </c>
      <c r="C713" s="14" t="s">
        <v>2040</v>
      </c>
      <c r="D713" s="14">
        <v>18885</v>
      </c>
      <c r="E713" s="14" t="s">
        <v>2067</v>
      </c>
      <c r="F713" s="14"/>
      <c r="G713" s="14" t="s">
        <v>2068</v>
      </c>
      <c r="H713" s="14" t="s">
        <v>17</v>
      </c>
      <c r="I713" s="14" t="s">
        <v>18</v>
      </c>
      <c r="J713" s="14"/>
      <c r="K713" s="14" t="s">
        <v>100</v>
      </c>
      <c r="L713" s="14" t="s">
        <v>19</v>
      </c>
    </row>
    <row r="714" spans="1:12" x14ac:dyDescent="0.3">
      <c r="A714" s="14" t="s">
        <v>12</v>
      </c>
      <c r="B714" s="14" t="s">
        <v>2069</v>
      </c>
      <c r="C714" s="14" t="s">
        <v>2040</v>
      </c>
      <c r="D714" s="14">
        <v>18886</v>
      </c>
      <c r="E714" s="14" t="s">
        <v>2070</v>
      </c>
      <c r="F714" s="14" t="s">
        <v>2071</v>
      </c>
      <c r="G714" s="14" t="s">
        <v>2662</v>
      </c>
      <c r="H714" s="14" t="s">
        <v>17</v>
      </c>
      <c r="I714" s="14" t="s">
        <v>24</v>
      </c>
      <c r="J714" s="14"/>
      <c r="K714" s="14"/>
      <c r="L714" s="14" t="s">
        <v>17</v>
      </c>
    </row>
    <row r="715" spans="1:12" x14ac:dyDescent="0.3">
      <c r="A715" s="14" t="s">
        <v>12</v>
      </c>
      <c r="B715" s="14" t="s">
        <v>2073</v>
      </c>
      <c r="C715" s="14" t="s">
        <v>2040</v>
      </c>
      <c r="D715" s="14">
        <v>18887</v>
      </c>
      <c r="E715" s="14" t="s">
        <v>2074</v>
      </c>
      <c r="F715" s="14"/>
      <c r="G715" s="14" t="s">
        <v>2663</v>
      </c>
      <c r="H715" s="14" t="s">
        <v>17</v>
      </c>
      <c r="I715" s="14" t="s">
        <v>24</v>
      </c>
      <c r="J715" s="14"/>
      <c r="K715" s="14"/>
      <c r="L715" s="14" t="s">
        <v>17</v>
      </c>
    </row>
    <row r="716" spans="1:12" x14ac:dyDescent="0.3">
      <c r="A716" s="14" t="s">
        <v>12</v>
      </c>
      <c r="B716" s="14" t="s">
        <v>2076</v>
      </c>
      <c r="C716" s="14" t="s">
        <v>2040</v>
      </c>
      <c r="D716" s="14">
        <v>18888</v>
      </c>
      <c r="E716" s="14" t="s">
        <v>2077</v>
      </c>
      <c r="F716" s="14"/>
      <c r="G716" s="14" t="s">
        <v>2078</v>
      </c>
      <c r="H716" s="14" t="s">
        <v>17</v>
      </c>
      <c r="I716" s="14" t="s">
        <v>18</v>
      </c>
      <c r="J716" s="14"/>
      <c r="K716" s="14" t="s">
        <v>100</v>
      </c>
      <c r="L716" s="14" t="s">
        <v>19</v>
      </c>
    </row>
    <row r="717" spans="1:12" x14ac:dyDescent="0.3">
      <c r="A717" s="14" t="s">
        <v>12</v>
      </c>
      <c r="B717" s="14" t="s">
        <v>2079</v>
      </c>
      <c r="C717" s="14" t="s">
        <v>2040</v>
      </c>
      <c r="D717" s="14">
        <v>18889</v>
      </c>
      <c r="E717" s="14" t="s">
        <v>2080</v>
      </c>
      <c r="F717" s="14" t="s">
        <v>2081</v>
      </c>
      <c r="G717" s="14"/>
      <c r="H717" s="14" t="s">
        <v>19</v>
      </c>
      <c r="I717" s="14" t="s">
        <v>24</v>
      </c>
      <c r="J717" s="14">
        <v>16919</v>
      </c>
      <c r="K717" s="14"/>
      <c r="L717" s="14" t="s">
        <v>19</v>
      </c>
    </row>
    <row r="718" spans="1:12" x14ac:dyDescent="0.3">
      <c r="A718" s="14" t="s">
        <v>12</v>
      </c>
      <c r="B718" s="14" t="s">
        <v>2082</v>
      </c>
      <c r="C718" s="14" t="s">
        <v>2040</v>
      </c>
      <c r="D718" s="14">
        <v>18890</v>
      </c>
      <c r="E718" s="14" t="s">
        <v>2083</v>
      </c>
      <c r="F718" s="14"/>
      <c r="G718" s="14" t="s">
        <v>2084</v>
      </c>
      <c r="H718" s="14" t="s">
        <v>17</v>
      </c>
      <c r="I718" s="14" t="s">
        <v>18</v>
      </c>
      <c r="J718" s="14"/>
      <c r="K718" s="14" t="s">
        <v>100</v>
      </c>
      <c r="L718" s="14" t="s">
        <v>19</v>
      </c>
    </row>
    <row r="719" spans="1:12" x14ac:dyDescent="0.3">
      <c r="A719" s="14" t="s">
        <v>12</v>
      </c>
      <c r="B719" s="14" t="s">
        <v>2085</v>
      </c>
      <c r="C719" s="14" t="s">
        <v>2040</v>
      </c>
      <c r="D719" s="14">
        <v>18891</v>
      </c>
      <c r="E719" s="14" t="s">
        <v>2086</v>
      </c>
      <c r="F719" s="14" t="s">
        <v>2087</v>
      </c>
      <c r="G719" s="14"/>
      <c r="H719" s="14" t="s">
        <v>19</v>
      </c>
      <c r="I719" s="14" t="s">
        <v>24</v>
      </c>
      <c r="J719" s="14">
        <v>16920</v>
      </c>
      <c r="K719" s="14"/>
      <c r="L719" s="14" t="s">
        <v>19</v>
      </c>
    </row>
    <row r="720" spans="1:12" x14ac:dyDescent="0.3">
      <c r="A720" s="14" t="s">
        <v>12</v>
      </c>
      <c r="B720" s="14" t="s">
        <v>2088</v>
      </c>
      <c r="C720" s="14" t="s">
        <v>2040</v>
      </c>
      <c r="D720" s="14">
        <v>18892</v>
      </c>
      <c r="E720" s="14" t="s">
        <v>2089</v>
      </c>
      <c r="F720" s="14"/>
      <c r="G720" s="14" t="s">
        <v>2664</v>
      </c>
      <c r="H720" s="14" t="s">
        <v>17</v>
      </c>
      <c r="I720" s="14" t="s">
        <v>24</v>
      </c>
      <c r="J720" s="14"/>
      <c r="K720" s="14"/>
      <c r="L720" s="14" t="s">
        <v>17</v>
      </c>
    </row>
    <row r="721" spans="1:12" x14ac:dyDescent="0.3">
      <c r="A721" s="14" t="s">
        <v>12</v>
      </c>
      <c r="B721" s="14" t="s">
        <v>2090</v>
      </c>
      <c r="C721" s="14" t="s">
        <v>2040</v>
      </c>
      <c r="D721" s="14">
        <v>18893</v>
      </c>
      <c r="E721" s="14" t="s">
        <v>1450</v>
      </c>
      <c r="F721" s="14"/>
      <c r="G721" s="14" t="s">
        <v>2665</v>
      </c>
      <c r="H721" s="14" t="s">
        <v>17</v>
      </c>
      <c r="I721" s="14" t="s">
        <v>24</v>
      </c>
      <c r="J721" s="14"/>
      <c r="K721" s="14"/>
      <c r="L721" s="14" t="s">
        <v>17</v>
      </c>
    </row>
    <row r="722" spans="1:12" x14ac:dyDescent="0.3">
      <c r="A722" s="14" t="s">
        <v>12</v>
      </c>
      <c r="B722" s="14" t="s">
        <v>2091</v>
      </c>
      <c r="C722" s="14" t="s">
        <v>2040</v>
      </c>
      <c r="D722" s="14">
        <v>18894</v>
      </c>
      <c r="E722" s="14" t="s">
        <v>1964</v>
      </c>
      <c r="F722" s="14" t="s">
        <v>1965</v>
      </c>
      <c r="G722" s="14" t="s">
        <v>2092</v>
      </c>
      <c r="H722" s="14" t="s">
        <v>19</v>
      </c>
      <c r="I722" s="14" t="s">
        <v>24</v>
      </c>
      <c r="J722" s="14"/>
      <c r="K722" s="14" t="s">
        <v>100</v>
      </c>
      <c r="L722" s="14" t="s">
        <v>17</v>
      </c>
    </row>
    <row r="723" spans="1:12" x14ac:dyDescent="0.3">
      <c r="A723" s="14" t="s">
        <v>12</v>
      </c>
      <c r="B723" s="14" t="s">
        <v>2094</v>
      </c>
      <c r="C723" s="14" t="s">
        <v>2040</v>
      </c>
      <c r="D723" s="14">
        <v>18895</v>
      </c>
      <c r="E723" s="14" t="s">
        <v>2095</v>
      </c>
      <c r="F723" s="14" t="s">
        <v>2096</v>
      </c>
      <c r="G723" s="14" t="s">
        <v>2097</v>
      </c>
      <c r="H723" s="14" t="s">
        <v>19</v>
      </c>
      <c r="I723" s="14" t="s">
        <v>62</v>
      </c>
      <c r="J723" s="14"/>
      <c r="K723" s="14" t="s">
        <v>63</v>
      </c>
      <c r="L723" s="14" t="s">
        <v>17</v>
      </c>
    </row>
    <row r="724" spans="1:12" x14ac:dyDescent="0.3">
      <c r="A724" s="14" t="s">
        <v>12</v>
      </c>
      <c r="B724" s="14" t="s">
        <v>2098</v>
      </c>
      <c r="C724" s="14" t="s">
        <v>2040</v>
      </c>
      <c r="D724" s="14">
        <v>18896</v>
      </c>
      <c r="E724" s="14" t="s">
        <v>2099</v>
      </c>
      <c r="F724" s="14"/>
      <c r="G724" s="14" t="s">
        <v>2666</v>
      </c>
      <c r="H724" s="14" t="s">
        <v>17</v>
      </c>
      <c r="I724" s="14" t="s">
        <v>24</v>
      </c>
      <c r="J724" s="14"/>
      <c r="K724" s="14"/>
      <c r="L724" s="14" t="s">
        <v>19</v>
      </c>
    </row>
    <row r="725" spans="1:12" x14ac:dyDescent="0.3">
      <c r="A725" s="14" t="s">
        <v>12</v>
      </c>
      <c r="B725" s="14" t="s">
        <v>2100</v>
      </c>
      <c r="C725" s="14" t="s">
        <v>2040</v>
      </c>
      <c r="D725" s="14">
        <v>18897</v>
      </c>
      <c r="E725" s="14" t="s">
        <v>2101</v>
      </c>
      <c r="F725" s="14"/>
      <c r="G725" s="14" t="s">
        <v>2667</v>
      </c>
      <c r="H725" s="14" t="s">
        <v>17</v>
      </c>
      <c r="I725" s="14" t="s">
        <v>24</v>
      </c>
      <c r="J725" s="14"/>
      <c r="K725" s="14"/>
      <c r="L725" s="14" t="s">
        <v>19</v>
      </c>
    </row>
    <row r="726" spans="1:12" x14ac:dyDescent="0.3">
      <c r="A726" s="14" t="s">
        <v>12</v>
      </c>
      <c r="B726" s="14" t="s">
        <v>2102</v>
      </c>
      <c r="C726" s="14" t="s">
        <v>2040</v>
      </c>
      <c r="D726" s="14">
        <v>18898</v>
      </c>
      <c r="E726" s="14" t="s">
        <v>2103</v>
      </c>
      <c r="F726" s="14" t="s">
        <v>2104</v>
      </c>
      <c r="G726" s="14"/>
      <c r="H726" s="14" t="s">
        <v>19</v>
      </c>
      <c r="I726" s="14" t="s">
        <v>24</v>
      </c>
      <c r="J726" s="14">
        <v>16921</v>
      </c>
      <c r="K726" s="14"/>
      <c r="L726" s="14" t="s">
        <v>19</v>
      </c>
    </row>
    <row r="727" spans="1:12" x14ac:dyDescent="0.3">
      <c r="A727" s="14" t="s">
        <v>12</v>
      </c>
      <c r="B727" s="14" t="s">
        <v>2105</v>
      </c>
      <c r="C727" s="14" t="s">
        <v>2040</v>
      </c>
      <c r="D727" s="14">
        <v>18899</v>
      </c>
      <c r="E727" s="14" t="s">
        <v>2106</v>
      </c>
      <c r="F727" s="14"/>
      <c r="G727" s="14" t="s">
        <v>2668</v>
      </c>
      <c r="H727" s="14" t="s">
        <v>17</v>
      </c>
      <c r="I727" s="14" t="s">
        <v>24</v>
      </c>
      <c r="J727" s="14"/>
      <c r="K727" s="14"/>
      <c r="L727" s="14" t="s">
        <v>19</v>
      </c>
    </row>
    <row r="728" spans="1:12" x14ac:dyDescent="0.3">
      <c r="A728" s="14" t="s">
        <v>12</v>
      </c>
      <c r="B728" s="14" t="s">
        <v>2107</v>
      </c>
      <c r="C728" s="14" t="s">
        <v>2040</v>
      </c>
      <c r="D728" s="14">
        <v>18900</v>
      </c>
      <c r="E728" s="14" t="s">
        <v>2108</v>
      </c>
      <c r="F728" s="14" t="s">
        <v>2109</v>
      </c>
      <c r="G728" s="14"/>
      <c r="H728" s="14" t="s">
        <v>17</v>
      </c>
      <c r="I728" s="14" t="s">
        <v>71</v>
      </c>
      <c r="J728" s="14">
        <v>16922</v>
      </c>
      <c r="K728" s="14"/>
      <c r="L728" s="14" t="s">
        <v>19</v>
      </c>
    </row>
    <row r="729" spans="1:12" x14ac:dyDescent="0.3">
      <c r="A729" s="14" t="s">
        <v>12</v>
      </c>
      <c r="B729" s="14" t="s">
        <v>2110</v>
      </c>
      <c r="C729" s="14" t="s">
        <v>2040</v>
      </c>
      <c r="D729" s="14">
        <v>18901</v>
      </c>
      <c r="E729" s="14" t="s">
        <v>2111</v>
      </c>
      <c r="F729" s="14" t="s">
        <v>2112</v>
      </c>
      <c r="G729" s="14"/>
      <c r="H729" s="14" t="s">
        <v>19</v>
      </c>
      <c r="I729" s="14" t="s">
        <v>18</v>
      </c>
      <c r="J729" s="14">
        <v>16923</v>
      </c>
      <c r="K729" s="14"/>
      <c r="L729" s="14" t="s">
        <v>19</v>
      </c>
    </row>
    <row r="730" spans="1:12" x14ac:dyDescent="0.3">
      <c r="A730" s="14" t="s">
        <v>12</v>
      </c>
      <c r="B730" s="14" t="s">
        <v>2113</v>
      </c>
      <c r="C730" s="14" t="s">
        <v>2040</v>
      </c>
      <c r="D730" s="14">
        <v>18902</v>
      </c>
      <c r="E730" s="14" t="s">
        <v>2669</v>
      </c>
      <c r="F730" s="14" t="s">
        <v>2114</v>
      </c>
      <c r="G730" s="14"/>
      <c r="H730" s="14" t="s">
        <v>17</v>
      </c>
      <c r="I730" s="14" t="s">
        <v>18</v>
      </c>
      <c r="J730" s="14">
        <v>16924</v>
      </c>
      <c r="K730" s="14"/>
      <c r="L730" s="14" t="s">
        <v>19</v>
      </c>
    </row>
    <row r="731" spans="1:12" x14ac:dyDescent="0.3">
      <c r="A731" s="14" t="s">
        <v>12</v>
      </c>
      <c r="B731" s="14" t="s">
        <v>2115</v>
      </c>
      <c r="C731" s="14" t="s">
        <v>2040</v>
      </c>
      <c r="D731" s="14">
        <v>18903</v>
      </c>
      <c r="E731" s="14" t="s">
        <v>2116</v>
      </c>
      <c r="F731" s="14" t="s">
        <v>2117</v>
      </c>
      <c r="G731" s="14"/>
      <c r="H731" s="14" t="s">
        <v>19</v>
      </c>
      <c r="I731" s="14" t="s">
        <v>24</v>
      </c>
      <c r="J731" s="14">
        <v>16925</v>
      </c>
      <c r="K731" s="14"/>
      <c r="L731" s="14" t="s">
        <v>19</v>
      </c>
    </row>
    <row r="732" spans="1:12" x14ac:dyDescent="0.3">
      <c r="A732" s="14" t="s">
        <v>12</v>
      </c>
      <c r="B732" s="14" t="s">
        <v>2118</v>
      </c>
      <c r="C732" s="14" t="s">
        <v>2040</v>
      </c>
      <c r="D732" s="14">
        <v>18904</v>
      </c>
      <c r="E732" s="14" t="s">
        <v>2119</v>
      </c>
      <c r="F732" s="14" t="s">
        <v>2120</v>
      </c>
      <c r="G732" s="14"/>
      <c r="H732" s="14" t="s">
        <v>19</v>
      </c>
      <c r="I732" s="14" t="s">
        <v>24</v>
      </c>
      <c r="J732" s="14">
        <v>16926</v>
      </c>
      <c r="K732" s="14"/>
      <c r="L732" s="14" t="s">
        <v>19</v>
      </c>
    </row>
    <row r="733" spans="1:12" x14ac:dyDescent="0.3">
      <c r="A733" s="14" t="s">
        <v>12</v>
      </c>
      <c r="B733" s="14" t="s">
        <v>2121</v>
      </c>
      <c r="C733" s="14" t="s">
        <v>2122</v>
      </c>
      <c r="D733" s="14">
        <v>18905</v>
      </c>
      <c r="E733" s="14" t="s">
        <v>2123</v>
      </c>
      <c r="F733" s="14" t="s">
        <v>2124</v>
      </c>
      <c r="G733" s="14"/>
      <c r="H733" s="14" t="s">
        <v>19</v>
      </c>
      <c r="I733" s="14" t="s">
        <v>24</v>
      </c>
      <c r="J733" s="14">
        <v>16927</v>
      </c>
      <c r="K733" s="14"/>
      <c r="L733" s="14" t="s">
        <v>19</v>
      </c>
    </row>
    <row r="734" spans="1:12" x14ac:dyDescent="0.3">
      <c r="A734" s="14" t="s">
        <v>12</v>
      </c>
      <c r="B734" s="14" t="s">
        <v>2125</v>
      </c>
      <c r="C734" s="14" t="s">
        <v>2122</v>
      </c>
      <c r="D734" s="14">
        <v>18906</v>
      </c>
      <c r="E734" s="14" t="s">
        <v>2126</v>
      </c>
      <c r="F734" s="14" t="s">
        <v>2127</v>
      </c>
      <c r="G734" s="14"/>
      <c r="H734" s="14" t="s">
        <v>19</v>
      </c>
      <c r="I734" s="14" t="s">
        <v>24</v>
      </c>
      <c r="J734" s="14">
        <v>16928</v>
      </c>
      <c r="K734" s="14"/>
      <c r="L734" s="14" t="s">
        <v>19</v>
      </c>
    </row>
    <row r="735" spans="1:12" x14ac:dyDescent="0.3">
      <c r="A735" s="14" t="s">
        <v>12</v>
      </c>
      <c r="B735" s="14" t="s">
        <v>2128</v>
      </c>
      <c r="C735" s="14" t="s">
        <v>2122</v>
      </c>
      <c r="D735" s="14">
        <v>18907</v>
      </c>
      <c r="E735" s="14" t="s">
        <v>2129</v>
      </c>
      <c r="F735" s="14" t="s">
        <v>2130</v>
      </c>
      <c r="G735" s="14"/>
      <c r="H735" s="14" t="s">
        <v>19</v>
      </c>
      <c r="I735" s="14" t="s">
        <v>24</v>
      </c>
      <c r="J735" s="14">
        <v>16929</v>
      </c>
      <c r="K735" s="14"/>
      <c r="L735" s="14" t="s">
        <v>19</v>
      </c>
    </row>
    <row r="736" spans="1:12" x14ac:dyDescent="0.3">
      <c r="A736" s="14" t="s">
        <v>12</v>
      </c>
      <c r="B736" s="14" t="s">
        <v>2131</v>
      </c>
      <c r="C736" s="14" t="s">
        <v>2122</v>
      </c>
      <c r="D736" s="14">
        <v>18908</v>
      </c>
      <c r="E736" s="14" t="s">
        <v>2132</v>
      </c>
      <c r="F736" s="14" t="s">
        <v>2133</v>
      </c>
      <c r="G736" s="14"/>
      <c r="H736" s="14" t="s">
        <v>19</v>
      </c>
      <c r="I736" s="14" t="s">
        <v>24</v>
      </c>
      <c r="J736" s="14">
        <v>16930</v>
      </c>
      <c r="K736" s="14"/>
      <c r="L736" s="14" t="s">
        <v>19</v>
      </c>
    </row>
    <row r="737" spans="1:12" x14ac:dyDescent="0.3">
      <c r="A737" s="14" t="s">
        <v>12</v>
      </c>
      <c r="B737" s="14" t="s">
        <v>2134</v>
      </c>
      <c r="C737" s="14" t="s">
        <v>2122</v>
      </c>
      <c r="D737" s="14">
        <v>18909</v>
      </c>
      <c r="E737" s="14" t="s">
        <v>2064</v>
      </c>
      <c r="F737" s="14"/>
      <c r="G737" s="14" t="s">
        <v>2670</v>
      </c>
      <c r="H737" s="14" t="s">
        <v>17</v>
      </c>
      <c r="I737" s="14" t="s">
        <v>24</v>
      </c>
      <c r="J737" s="14"/>
      <c r="K737" s="14"/>
      <c r="L737" s="14" t="s">
        <v>17</v>
      </c>
    </row>
    <row r="738" spans="1:12" x14ac:dyDescent="0.3">
      <c r="A738" s="14" t="s">
        <v>12</v>
      </c>
      <c r="B738" s="14" t="s">
        <v>2135</v>
      </c>
      <c r="C738" s="14" t="s">
        <v>2122</v>
      </c>
      <c r="D738" s="14">
        <v>18910</v>
      </c>
      <c r="E738" s="14" t="s">
        <v>2061</v>
      </c>
      <c r="F738" s="14"/>
      <c r="G738" s="14" t="s">
        <v>2671</v>
      </c>
      <c r="H738" s="14" t="s">
        <v>17</v>
      </c>
      <c r="I738" s="14" t="s">
        <v>24</v>
      </c>
      <c r="J738" s="14"/>
      <c r="K738" s="14"/>
      <c r="L738" s="14" t="s">
        <v>17</v>
      </c>
    </row>
    <row r="739" spans="1:12" x14ac:dyDescent="0.3">
      <c r="A739" s="14" t="s">
        <v>12</v>
      </c>
      <c r="B739" s="14" t="s">
        <v>2136</v>
      </c>
      <c r="C739" s="14" t="s">
        <v>2122</v>
      </c>
      <c r="D739" s="14">
        <v>18911</v>
      </c>
      <c r="E739" s="14" t="s">
        <v>2058</v>
      </c>
      <c r="F739" s="14"/>
      <c r="G739" s="14" t="s">
        <v>2672</v>
      </c>
      <c r="H739" s="14" t="s">
        <v>17</v>
      </c>
      <c r="I739" s="14" t="s">
        <v>24</v>
      </c>
      <c r="J739" s="14"/>
      <c r="K739" s="14"/>
      <c r="L739" s="14" t="s">
        <v>17</v>
      </c>
    </row>
    <row r="740" spans="1:12" x14ac:dyDescent="0.3">
      <c r="A740" s="14" t="s">
        <v>12</v>
      </c>
      <c r="B740" s="14" t="s">
        <v>2137</v>
      </c>
      <c r="C740" s="14" t="s">
        <v>2122</v>
      </c>
      <c r="D740" s="14">
        <v>18912</v>
      </c>
      <c r="E740" s="14" t="s">
        <v>2138</v>
      </c>
      <c r="F740" s="14" t="s">
        <v>2139</v>
      </c>
      <c r="G740" s="14"/>
      <c r="H740" s="14" t="s">
        <v>19</v>
      </c>
      <c r="I740" s="14" t="s">
        <v>24</v>
      </c>
      <c r="J740" s="14">
        <v>16931</v>
      </c>
      <c r="K740" s="14"/>
      <c r="L740" s="14" t="s">
        <v>17</v>
      </c>
    </row>
    <row r="741" spans="1:12" x14ac:dyDescent="0.3">
      <c r="A741" s="14" t="s">
        <v>12</v>
      </c>
      <c r="B741" s="14" t="s">
        <v>2140</v>
      </c>
      <c r="C741" s="14" t="s">
        <v>2122</v>
      </c>
      <c r="D741" s="14">
        <v>18913</v>
      </c>
      <c r="E741" s="14" t="s">
        <v>2141</v>
      </c>
      <c r="F741" s="14" t="s">
        <v>2142</v>
      </c>
      <c r="G741" s="14"/>
      <c r="H741" s="14" t="s">
        <v>19</v>
      </c>
      <c r="I741" s="14" t="s">
        <v>24</v>
      </c>
      <c r="J741" s="14">
        <v>16932</v>
      </c>
      <c r="K741" s="14"/>
      <c r="L741" s="14" t="s">
        <v>19</v>
      </c>
    </row>
    <row r="742" spans="1:12" x14ac:dyDescent="0.3">
      <c r="A742" s="14" t="s">
        <v>12</v>
      </c>
      <c r="B742" s="14" t="s">
        <v>2143</v>
      </c>
      <c r="C742" s="14" t="s">
        <v>2122</v>
      </c>
      <c r="D742" s="14">
        <v>18914</v>
      </c>
      <c r="E742" s="14" t="s">
        <v>2144</v>
      </c>
      <c r="F742" s="14"/>
      <c r="G742" s="14" t="s">
        <v>2673</v>
      </c>
      <c r="H742" s="14" t="s">
        <v>17</v>
      </c>
      <c r="I742" s="14" t="s">
        <v>24</v>
      </c>
      <c r="J742" s="14"/>
      <c r="K742" s="14"/>
      <c r="L742" s="14" t="s">
        <v>19</v>
      </c>
    </row>
    <row r="743" spans="1:12" x14ac:dyDescent="0.3">
      <c r="A743" s="14" t="s">
        <v>12</v>
      </c>
      <c r="B743" s="14" t="s">
        <v>2145</v>
      </c>
      <c r="C743" s="14" t="s">
        <v>2122</v>
      </c>
      <c r="D743" s="14">
        <v>18916</v>
      </c>
      <c r="E743" s="14" t="s">
        <v>2146</v>
      </c>
      <c r="F743" s="14" t="s">
        <v>2147</v>
      </c>
      <c r="G743" s="14"/>
      <c r="H743" s="14" t="s">
        <v>19</v>
      </c>
      <c r="I743" s="14" t="s">
        <v>24</v>
      </c>
      <c r="J743" s="14">
        <v>16933</v>
      </c>
      <c r="K743" s="14"/>
      <c r="L743" s="14" t="s">
        <v>19</v>
      </c>
    </row>
    <row r="744" spans="1:12" x14ac:dyDescent="0.3">
      <c r="A744" s="14" t="s">
        <v>12</v>
      </c>
      <c r="B744" s="14" t="s">
        <v>2148</v>
      </c>
      <c r="C744" s="14" t="s">
        <v>2122</v>
      </c>
      <c r="D744" s="14">
        <v>18917</v>
      </c>
      <c r="E744" s="14" t="s">
        <v>2149</v>
      </c>
      <c r="F744" s="14" t="s">
        <v>2150</v>
      </c>
      <c r="G744" s="14"/>
      <c r="H744" s="14" t="s">
        <v>19</v>
      </c>
      <c r="I744" s="14" t="s">
        <v>24</v>
      </c>
      <c r="J744" s="14">
        <v>16934</v>
      </c>
      <c r="K744" s="14"/>
      <c r="L744" s="14" t="s">
        <v>17</v>
      </c>
    </row>
    <row r="745" spans="1:12" x14ac:dyDescent="0.3">
      <c r="A745" s="14" t="s">
        <v>12</v>
      </c>
      <c r="B745" s="14" t="s">
        <v>2151</v>
      </c>
      <c r="C745" s="14" t="s">
        <v>2122</v>
      </c>
      <c r="D745" s="14">
        <v>18918</v>
      </c>
      <c r="E745" s="14" t="s">
        <v>2152</v>
      </c>
      <c r="F745" s="14" t="s">
        <v>2153</v>
      </c>
      <c r="G745" s="14"/>
      <c r="H745" s="14" t="s">
        <v>19</v>
      </c>
      <c r="I745" s="14" t="s">
        <v>24</v>
      </c>
      <c r="J745" s="14">
        <v>16935</v>
      </c>
      <c r="K745" s="14"/>
      <c r="L745" s="14" t="s">
        <v>19</v>
      </c>
    </row>
    <row r="746" spans="1:12" x14ac:dyDescent="0.3">
      <c r="A746" s="14" t="s">
        <v>12</v>
      </c>
      <c r="B746" s="14" t="s">
        <v>2154</v>
      </c>
      <c r="C746" s="14" t="s">
        <v>2122</v>
      </c>
      <c r="D746" s="14">
        <v>18919</v>
      </c>
      <c r="E746" s="14" t="s">
        <v>235</v>
      </c>
      <c r="F746" s="14" t="s">
        <v>2155</v>
      </c>
      <c r="G746" s="14"/>
      <c r="H746" s="14" t="s">
        <v>19</v>
      </c>
      <c r="I746" s="14" t="s">
        <v>24</v>
      </c>
      <c r="J746" s="14">
        <v>16936</v>
      </c>
      <c r="K746" s="14"/>
      <c r="L746" s="14" t="s">
        <v>17</v>
      </c>
    </row>
    <row r="747" spans="1:12" x14ac:dyDescent="0.3">
      <c r="A747" s="14" t="s">
        <v>12</v>
      </c>
      <c r="B747" s="14" t="s">
        <v>2156</v>
      </c>
      <c r="C747" s="14" t="s">
        <v>2122</v>
      </c>
      <c r="D747" s="14">
        <v>18920</v>
      </c>
      <c r="E747" s="14" t="s">
        <v>2157</v>
      </c>
      <c r="F747" s="14" t="s">
        <v>2158</v>
      </c>
      <c r="G747" s="14"/>
      <c r="H747" s="14" t="s">
        <v>19</v>
      </c>
      <c r="I747" s="14" t="s">
        <v>24</v>
      </c>
      <c r="J747" s="14">
        <v>16937</v>
      </c>
      <c r="K747" s="14"/>
      <c r="L747" s="14" t="s">
        <v>17</v>
      </c>
    </row>
    <row r="748" spans="1:12" x14ac:dyDescent="0.3">
      <c r="A748" s="14" t="s">
        <v>12</v>
      </c>
      <c r="B748" s="14" t="s">
        <v>2159</v>
      </c>
      <c r="C748" s="14" t="s">
        <v>2122</v>
      </c>
      <c r="D748" s="14">
        <v>18921</v>
      </c>
      <c r="E748" s="14" t="s">
        <v>2160</v>
      </c>
      <c r="F748" s="14" t="s">
        <v>2161</v>
      </c>
      <c r="G748" s="14"/>
      <c r="H748" s="14" t="s">
        <v>19</v>
      </c>
      <c r="I748" s="14" t="s">
        <v>24</v>
      </c>
      <c r="J748" s="14">
        <v>16938</v>
      </c>
      <c r="K748" s="14"/>
      <c r="L748" s="14" t="s">
        <v>19</v>
      </c>
    </row>
    <row r="749" spans="1:12" x14ac:dyDescent="0.3">
      <c r="A749" s="14" t="s">
        <v>12</v>
      </c>
      <c r="B749" s="14" t="s">
        <v>2162</v>
      </c>
      <c r="C749" s="14" t="s">
        <v>2122</v>
      </c>
      <c r="D749" s="14">
        <v>18922</v>
      </c>
      <c r="E749" s="14" t="s">
        <v>2163</v>
      </c>
      <c r="F749" s="14" t="s">
        <v>2164</v>
      </c>
      <c r="G749" s="14"/>
      <c r="H749" s="14" t="s">
        <v>17</v>
      </c>
      <c r="I749" s="14" t="s">
        <v>71</v>
      </c>
      <c r="J749" s="14">
        <v>16939</v>
      </c>
      <c r="K749" s="14"/>
      <c r="L749" s="14" t="s">
        <v>17</v>
      </c>
    </row>
    <row r="750" spans="1:12" x14ac:dyDescent="0.3">
      <c r="A750" s="14" t="s">
        <v>12</v>
      </c>
      <c r="B750" s="14" t="s">
        <v>2165</v>
      </c>
      <c r="C750" s="14" t="s">
        <v>2122</v>
      </c>
      <c r="D750" s="14">
        <v>18923</v>
      </c>
      <c r="E750" s="14" t="s">
        <v>2166</v>
      </c>
      <c r="F750" s="14" t="s">
        <v>2167</v>
      </c>
      <c r="G750" s="14"/>
      <c r="H750" s="14" t="s">
        <v>19</v>
      </c>
      <c r="I750" s="14" t="s">
        <v>24</v>
      </c>
      <c r="J750" s="14">
        <v>16940</v>
      </c>
      <c r="K750" s="14"/>
      <c r="L750" s="14" t="s">
        <v>17</v>
      </c>
    </row>
    <row r="751" spans="1:12" x14ac:dyDescent="0.3">
      <c r="A751" s="14" t="s">
        <v>12</v>
      </c>
      <c r="B751" s="14" t="s">
        <v>2168</v>
      </c>
      <c r="C751" s="14" t="s">
        <v>2122</v>
      </c>
      <c r="D751" s="14">
        <v>18924</v>
      </c>
      <c r="E751" s="14" t="s">
        <v>1665</v>
      </c>
      <c r="F751" s="14" t="s">
        <v>1666</v>
      </c>
      <c r="G751" s="14" t="s">
        <v>2674</v>
      </c>
      <c r="H751" s="14" t="s">
        <v>19</v>
      </c>
      <c r="I751" s="14" t="s">
        <v>24</v>
      </c>
      <c r="J751" s="14"/>
      <c r="K751" s="14"/>
      <c r="L751" s="14" t="s">
        <v>17</v>
      </c>
    </row>
    <row r="752" spans="1:12" x14ac:dyDescent="0.3">
      <c r="A752" s="14" t="s">
        <v>12</v>
      </c>
      <c r="B752" s="14" t="s">
        <v>2169</v>
      </c>
      <c r="C752" s="14" t="s">
        <v>2122</v>
      </c>
      <c r="D752" s="14">
        <v>18925</v>
      </c>
      <c r="E752" s="14" t="s">
        <v>2170</v>
      </c>
      <c r="F752" s="14" t="s">
        <v>2171</v>
      </c>
      <c r="G752" s="14" t="s">
        <v>2629</v>
      </c>
      <c r="H752" s="14" t="s">
        <v>19</v>
      </c>
      <c r="I752" s="14" t="s">
        <v>24</v>
      </c>
      <c r="J752" s="14">
        <v>16941</v>
      </c>
      <c r="K752" s="14"/>
      <c r="L752" s="14" t="s">
        <v>17</v>
      </c>
    </row>
    <row r="753" spans="1:12" x14ac:dyDescent="0.3">
      <c r="A753" s="14" t="s">
        <v>12</v>
      </c>
      <c r="B753" s="14" t="s">
        <v>2172</v>
      </c>
      <c r="C753" s="14" t="s">
        <v>2122</v>
      </c>
      <c r="D753" s="14">
        <v>18926</v>
      </c>
      <c r="E753" s="14" t="s">
        <v>2173</v>
      </c>
      <c r="F753" s="14" t="s">
        <v>2174</v>
      </c>
      <c r="G753" s="14"/>
      <c r="H753" s="14" t="s">
        <v>19</v>
      </c>
      <c r="I753" s="14" t="s">
        <v>24</v>
      </c>
      <c r="J753" s="14">
        <v>16942</v>
      </c>
      <c r="K753" s="14"/>
      <c r="L753" s="14" t="s">
        <v>19</v>
      </c>
    </row>
    <row r="754" spans="1:12" x14ac:dyDescent="0.3">
      <c r="A754" s="14" t="s">
        <v>12</v>
      </c>
      <c r="B754" s="14" t="s">
        <v>2175</v>
      </c>
      <c r="C754" s="14" t="s">
        <v>2122</v>
      </c>
      <c r="D754" s="14">
        <v>18927</v>
      </c>
      <c r="E754" s="14" t="s">
        <v>2176</v>
      </c>
      <c r="F754" s="14" t="s">
        <v>2177</v>
      </c>
      <c r="G754" s="14"/>
      <c r="H754" s="14" t="s">
        <v>19</v>
      </c>
      <c r="I754" s="14" t="s">
        <v>24</v>
      </c>
      <c r="J754" s="14">
        <v>16943</v>
      </c>
      <c r="K754" s="14"/>
      <c r="L754" s="14" t="s">
        <v>17</v>
      </c>
    </row>
    <row r="755" spans="1:12" x14ac:dyDescent="0.3">
      <c r="A755" s="14" t="s">
        <v>12</v>
      </c>
      <c r="B755" s="14" t="s">
        <v>2179</v>
      </c>
      <c r="C755" s="14" t="s">
        <v>2122</v>
      </c>
      <c r="D755" s="14">
        <v>18928</v>
      </c>
      <c r="E755" s="14" t="s">
        <v>2180</v>
      </c>
      <c r="F755" s="14" t="s">
        <v>2181</v>
      </c>
      <c r="G755" s="14"/>
      <c r="H755" s="14" t="s">
        <v>19</v>
      </c>
      <c r="I755" s="14" t="s">
        <v>24</v>
      </c>
      <c r="J755" s="14">
        <v>16944</v>
      </c>
      <c r="K755" s="14"/>
      <c r="L755" s="14" t="s">
        <v>19</v>
      </c>
    </row>
    <row r="756" spans="1:12" x14ac:dyDescent="0.3">
      <c r="A756" s="14" t="s">
        <v>12</v>
      </c>
      <c r="B756" s="14" t="s">
        <v>2182</v>
      </c>
      <c r="C756" s="14" t="s">
        <v>2122</v>
      </c>
      <c r="D756" s="14">
        <v>18929</v>
      </c>
      <c r="E756" s="14" t="s">
        <v>2183</v>
      </c>
      <c r="F756" s="14"/>
      <c r="G756" s="14" t="s">
        <v>2675</v>
      </c>
      <c r="H756" s="14" t="s">
        <v>17</v>
      </c>
      <c r="I756" s="14" t="s">
        <v>24</v>
      </c>
      <c r="J756" s="14"/>
      <c r="K756" s="14"/>
      <c r="L756" s="14" t="s">
        <v>17</v>
      </c>
    </row>
    <row r="757" spans="1:12" x14ac:dyDescent="0.3">
      <c r="A757" s="14" t="s">
        <v>12</v>
      </c>
      <c r="B757" s="14" t="s">
        <v>2184</v>
      </c>
      <c r="C757" s="14" t="s">
        <v>2122</v>
      </c>
      <c r="D757" s="14">
        <v>18931</v>
      </c>
      <c r="E757" s="14" t="s">
        <v>2083</v>
      </c>
      <c r="F757" s="14"/>
      <c r="G757" s="14" t="s">
        <v>2676</v>
      </c>
      <c r="H757" s="14" t="s">
        <v>17</v>
      </c>
      <c r="I757" s="14" t="s">
        <v>24</v>
      </c>
      <c r="J757" s="14"/>
      <c r="K757" s="14"/>
      <c r="L757" s="14" t="s">
        <v>17</v>
      </c>
    </row>
    <row r="758" spans="1:12" x14ac:dyDescent="0.3">
      <c r="A758" s="14" t="s">
        <v>12</v>
      </c>
      <c r="B758" s="14" t="s">
        <v>2185</v>
      </c>
      <c r="C758" s="14" t="s">
        <v>2122</v>
      </c>
      <c r="D758" s="14">
        <v>18932</v>
      </c>
      <c r="E758" s="14" t="s">
        <v>2077</v>
      </c>
      <c r="F758" s="14"/>
      <c r="G758" s="14" t="s">
        <v>2677</v>
      </c>
      <c r="H758" s="14" t="s">
        <v>17</v>
      </c>
      <c r="I758" s="14" t="s">
        <v>24</v>
      </c>
      <c r="J758" s="14"/>
      <c r="K758" s="14"/>
      <c r="L758" s="14" t="s">
        <v>17</v>
      </c>
    </row>
    <row r="759" spans="1:12" x14ac:dyDescent="0.3">
      <c r="A759" s="14" t="s">
        <v>12</v>
      </c>
      <c r="B759" s="14" t="s">
        <v>2186</v>
      </c>
      <c r="C759" s="14" t="s">
        <v>2122</v>
      </c>
      <c r="D759" s="14">
        <v>18933</v>
      </c>
      <c r="E759" s="14" t="s">
        <v>2187</v>
      </c>
      <c r="F759" s="14" t="s">
        <v>2188</v>
      </c>
      <c r="G759" s="14"/>
      <c r="H759" s="14" t="s">
        <v>19</v>
      </c>
      <c r="I759" s="14" t="s">
        <v>24</v>
      </c>
      <c r="J759" s="14">
        <v>16945</v>
      </c>
      <c r="K759" s="14"/>
      <c r="L759" s="14" t="s">
        <v>17</v>
      </c>
    </row>
    <row r="760" spans="1:12" x14ac:dyDescent="0.3">
      <c r="A760" s="14" t="s">
        <v>12</v>
      </c>
      <c r="B760" s="14" t="s">
        <v>2189</v>
      </c>
      <c r="C760" s="14" t="s">
        <v>2122</v>
      </c>
      <c r="D760" s="14">
        <v>18934</v>
      </c>
      <c r="E760" s="14" t="s">
        <v>2067</v>
      </c>
      <c r="F760" s="14"/>
      <c r="G760" s="14" t="s">
        <v>2678</v>
      </c>
      <c r="H760" s="14" t="s">
        <v>17</v>
      </c>
      <c r="I760" s="14" t="s">
        <v>24</v>
      </c>
      <c r="J760" s="14"/>
      <c r="K760" s="14"/>
      <c r="L760" s="14" t="s">
        <v>17</v>
      </c>
    </row>
    <row r="761" spans="1:12" x14ac:dyDescent="0.3">
      <c r="A761" s="14" t="s">
        <v>12</v>
      </c>
      <c r="B761" s="14" t="s">
        <v>2190</v>
      </c>
      <c r="C761" s="14" t="s">
        <v>2122</v>
      </c>
      <c r="D761" s="14">
        <v>18936</v>
      </c>
      <c r="E761" s="14" t="s">
        <v>1530</v>
      </c>
      <c r="F761" s="14" t="s">
        <v>2191</v>
      </c>
      <c r="G761" s="14" t="s">
        <v>2679</v>
      </c>
      <c r="H761" s="14" t="s">
        <v>19</v>
      </c>
      <c r="I761" s="14" t="s">
        <v>24</v>
      </c>
      <c r="J761" s="14">
        <v>16946</v>
      </c>
      <c r="K761" s="14"/>
      <c r="L761" s="14" t="s">
        <v>17</v>
      </c>
    </row>
    <row r="762" spans="1:12" x14ac:dyDescent="0.3">
      <c r="A762" s="14" t="s">
        <v>12</v>
      </c>
      <c r="B762" s="14" t="s">
        <v>2192</v>
      </c>
      <c r="C762" s="14" t="s">
        <v>2122</v>
      </c>
      <c r="D762" s="14">
        <v>18938</v>
      </c>
      <c r="E762" s="14" t="s">
        <v>2193</v>
      </c>
      <c r="F762" s="14" t="s">
        <v>2194</v>
      </c>
      <c r="G762" s="14" t="s">
        <v>2641</v>
      </c>
      <c r="H762" s="14" t="s">
        <v>19</v>
      </c>
      <c r="I762" s="14" t="s">
        <v>24</v>
      </c>
      <c r="J762" s="14">
        <v>16947</v>
      </c>
      <c r="K762" s="14"/>
      <c r="L762" s="14" t="s">
        <v>19</v>
      </c>
    </row>
    <row r="763" spans="1:12" x14ac:dyDescent="0.3">
      <c r="A763" s="14" t="s">
        <v>12</v>
      </c>
      <c r="B763" s="14" t="s">
        <v>2195</v>
      </c>
      <c r="C763" s="14" t="s">
        <v>2122</v>
      </c>
      <c r="D763" s="14">
        <v>18939</v>
      </c>
      <c r="E763" s="14" t="s">
        <v>2196</v>
      </c>
      <c r="F763" s="14" t="s">
        <v>2197</v>
      </c>
      <c r="G763" s="14" t="s">
        <v>2629</v>
      </c>
      <c r="H763" s="14" t="s">
        <v>19</v>
      </c>
      <c r="I763" s="14" t="s">
        <v>24</v>
      </c>
      <c r="J763" s="14">
        <v>16948</v>
      </c>
      <c r="K763" s="14"/>
      <c r="L763" s="14" t="s">
        <v>19</v>
      </c>
    </row>
    <row r="764" spans="1:12" x14ac:dyDescent="0.3">
      <c r="A764" s="14" t="s">
        <v>12</v>
      </c>
      <c r="B764" s="14" t="s">
        <v>2198</v>
      </c>
      <c r="C764" s="14" t="s">
        <v>2122</v>
      </c>
      <c r="D764" s="14">
        <v>18941</v>
      </c>
      <c r="E764" s="14" t="s">
        <v>2199</v>
      </c>
      <c r="F764" s="14"/>
      <c r="G764" s="14" t="s">
        <v>2680</v>
      </c>
      <c r="H764" s="14" t="s">
        <v>19</v>
      </c>
      <c r="I764" s="14" t="s">
        <v>24</v>
      </c>
      <c r="J764" s="14"/>
      <c r="K764" s="14"/>
      <c r="L764" s="14" t="s">
        <v>17</v>
      </c>
    </row>
    <row r="765" spans="1:12" x14ac:dyDescent="0.3">
      <c r="A765" s="14" t="s">
        <v>12</v>
      </c>
      <c r="B765" s="14" t="s">
        <v>2200</v>
      </c>
      <c r="C765" s="14" t="s">
        <v>2122</v>
      </c>
      <c r="D765" s="14">
        <v>18942</v>
      </c>
      <c r="E765" s="14" t="s">
        <v>2201</v>
      </c>
      <c r="F765" s="14" t="s">
        <v>2202</v>
      </c>
      <c r="G765" s="14" t="s">
        <v>2641</v>
      </c>
      <c r="H765" s="14" t="s">
        <v>19</v>
      </c>
      <c r="I765" s="14" t="s">
        <v>24</v>
      </c>
      <c r="J765" s="14">
        <v>16949</v>
      </c>
      <c r="K765" s="14"/>
      <c r="L765" s="14" t="s">
        <v>17</v>
      </c>
    </row>
    <row r="766" spans="1:12" x14ac:dyDescent="0.3">
      <c r="A766" s="14" t="s">
        <v>12</v>
      </c>
      <c r="B766" s="14" t="s">
        <v>2203</v>
      </c>
      <c r="C766" s="14" t="s">
        <v>2122</v>
      </c>
      <c r="D766" s="14">
        <v>18943</v>
      </c>
      <c r="E766" s="14" t="s">
        <v>2204</v>
      </c>
      <c r="F766" s="14"/>
      <c r="G766" s="14" t="s">
        <v>2646</v>
      </c>
      <c r="H766" s="14" t="s">
        <v>19</v>
      </c>
      <c r="I766" s="14" t="s">
        <v>62</v>
      </c>
      <c r="J766" s="14"/>
      <c r="K766" s="14" t="s">
        <v>63</v>
      </c>
      <c r="L766" s="14" t="s">
        <v>17</v>
      </c>
    </row>
    <row r="767" spans="1:12" x14ac:dyDescent="0.3">
      <c r="A767" s="14" t="s">
        <v>12</v>
      </c>
      <c r="B767" s="14" t="s">
        <v>2206</v>
      </c>
      <c r="C767" s="14" t="s">
        <v>2122</v>
      </c>
      <c r="D767" s="14">
        <v>18945</v>
      </c>
      <c r="E767" s="14" t="s">
        <v>689</v>
      </c>
      <c r="F767" s="14" t="s">
        <v>2207</v>
      </c>
      <c r="G767" s="14" t="s">
        <v>2681</v>
      </c>
      <c r="H767" s="14" t="s">
        <v>19</v>
      </c>
      <c r="I767" s="14" t="s">
        <v>24</v>
      </c>
      <c r="J767" s="14">
        <v>16950</v>
      </c>
      <c r="K767" s="14"/>
      <c r="L767" s="14" t="s">
        <v>17</v>
      </c>
    </row>
    <row r="768" spans="1:12" x14ac:dyDescent="0.3">
      <c r="A768" s="14" t="s">
        <v>12</v>
      </c>
      <c r="B768" s="14" t="s">
        <v>2208</v>
      </c>
      <c r="C768" s="14" t="s">
        <v>2122</v>
      </c>
      <c r="D768" s="14">
        <v>18946</v>
      </c>
      <c r="E768" s="14" t="s">
        <v>2209</v>
      </c>
      <c r="F768" s="14" t="s">
        <v>2210</v>
      </c>
      <c r="G768" s="14"/>
      <c r="H768" s="14" t="s">
        <v>17</v>
      </c>
      <c r="I768" s="14" t="s">
        <v>71</v>
      </c>
      <c r="J768" s="14">
        <v>16951</v>
      </c>
      <c r="K768" s="14"/>
      <c r="L768" s="14" t="s">
        <v>17</v>
      </c>
    </row>
    <row r="769" spans="1:12" x14ac:dyDescent="0.3">
      <c r="A769" s="14" t="s">
        <v>12</v>
      </c>
      <c r="B769" s="14" t="s">
        <v>2211</v>
      </c>
      <c r="C769" s="14" t="s">
        <v>2122</v>
      </c>
      <c r="D769" s="14">
        <v>18947</v>
      </c>
      <c r="E769" s="14" t="s">
        <v>2212</v>
      </c>
      <c r="F769" s="14" t="s">
        <v>2213</v>
      </c>
      <c r="G769" s="14" t="s">
        <v>2632</v>
      </c>
      <c r="H769" s="14" t="s">
        <v>19</v>
      </c>
      <c r="I769" s="14" t="s">
        <v>62</v>
      </c>
      <c r="J769" s="14"/>
      <c r="K769" s="14" t="s">
        <v>63</v>
      </c>
      <c r="L769" s="14" t="s">
        <v>17</v>
      </c>
    </row>
    <row r="770" spans="1:12" x14ac:dyDescent="0.3">
      <c r="A770" s="14" t="s">
        <v>12</v>
      </c>
      <c r="B770" s="14" t="s">
        <v>2215</v>
      </c>
      <c r="C770" s="14" t="s">
        <v>2122</v>
      </c>
      <c r="D770" s="14">
        <v>18948</v>
      </c>
      <c r="E770" s="14" t="s">
        <v>2209</v>
      </c>
      <c r="F770" s="14" t="s">
        <v>2216</v>
      </c>
      <c r="G770" s="14" t="s">
        <v>2641</v>
      </c>
      <c r="H770" s="14" t="s">
        <v>19</v>
      </c>
      <c r="I770" s="14" t="s">
        <v>24</v>
      </c>
      <c r="J770" s="14">
        <v>16952</v>
      </c>
      <c r="K770" s="14"/>
      <c r="L770" s="14" t="s">
        <v>17</v>
      </c>
    </row>
    <row r="771" spans="1:12" x14ac:dyDescent="0.3">
      <c r="A771" s="14" t="s">
        <v>12</v>
      </c>
      <c r="B771" s="14" t="s">
        <v>2217</v>
      </c>
      <c r="C771" s="14" t="s">
        <v>2122</v>
      </c>
      <c r="D771" s="14">
        <v>18949</v>
      </c>
      <c r="E771" s="14" t="s">
        <v>2218</v>
      </c>
      <c r="F771" s="14" t="s">
        <v>2219</v>
      </c>
      <c r="G771" s="14"/>
      <c r="H771" s="14" t="s">
        <v>19</v>
      </c>
      <c r="I771" s="14" t="s">
        <v>24</v>
      </c>
      <c r="J771" s="14">
        <v>16953</v>
      </c>
      <c r="K771" s="14"/>
      <c r="L771" s="14" t="s">
        <v>19</v>
      </c>
    </row>
    <row r="772" spans="1:12" x14ac:dyDescent="0.3">
      <c r="A772" s="14" t="s">
        <v>12</v>
      </c>
      <c r="B772" s="14" t="s">
        <v>2220</v>
      </c>
      <c r="C772" s="14" t="s">
        <v>2122</v>
      </c>
      <c r="D772" s="14">
        <v>18950</v>
      </c>
      <c r="E772" s="14" t="s">
        <v>2221</v>
      </c>
      <c r="F772" s="14" t="s">
        <v>2222</v>
      </c>
      <c r="G772" s="14" t="s">
        <v>2682</v>
      </c>
      <c r="H772" s="14" t="s">
        <v>17</v>
      </c>
      <c r="I772" s="14" t="s">
        <v>2683</v>
      </c>
      <c r="J772" s="14"/>
      <c r="K772" s="14" t="s">
        <v>63</v>
      </c>
      <c r="L772" s="14" t="s">
        <v>17</v>
      </c>
    </row>
    <row r="773" spans="1:12" x14ac:dyDescent="0.3">
      <c r="A773" s="14" t="s">
        <v>12</v>
      </c>
      <c r="B773" s="14" t="s">
        <v>2224</v>
      </c>
      <c r="C773" s="14" t="s">
        <v>2122</v>
      </c>
      <c r="D773" s="14">
        <v>18951</v>
      </c>
      <c r="E773" s="14" t="s">
        <v>2221</v>
      </c>
      <c r="F773" s="14" t="s">
        <v>2222</v>
      </c>
      <c r="G773" s="14" t="s">
        <v>3235</v>
      </c>
      <c r="H773" s="14" t="s">
        <v>17</v>
      </c>
      <c r="I773" s="14" t="s">
        <v>2639</v>
      </c>
      <c r="J773" s="14"/>
      <c r="K773" s="14"/>
      <c r="L773" s="14" t="s">
        <v>17</v>
      </c>
    </row>
    <row r="774" spans="1:12" x14ac:dyDescent="0.3">
      <c r="A774" s="14" t="s">
        <v>12</v>
      </c>
      <c r="B774" s="14" t="s">
        <v>2684</v>
      </c>
      <c r="C774" s="14" t="s">
        <v>2122</v>
      </c>
      <c r="D774" s="14">
        <v>18952</v>
      </c>
      <c r="E774" s="14" t="s">
        <v>2685</v>
      </c>
      <c r="F774" s="14" t="s">
        <v>2686</v>
      </c>
      <c r="G774" s="14" t="s">
        <v>2641</v>
      </c>
      <c r="H774" s="14" t="s">
        <v>19</v>
      </c>
      <c r="I774" s="14" t="s">
        <v>24</v>
      </c>
      <c r="J774" s="14">
        <v>16954</v>
      </c>
      <c r="K774" s="14"/>
      <c r="L774" s="14" t="s">
        <v>19</v>
      </c>
    </row>
    <row r="775" spans="1:12" x14ac:dyDescent="0.3">
      <c r="A775" s="14" t="s">
        <v>12</v>
      </c>
      <c r="B775" s="14" t="s">
        <v>2687</v>
      </c>
      <c r="C775" s="14" t="s">
        <v>2122</v>
      </c>
      <c r="D775" s="14">
        <v>18953</v>
      </c>
      <c r="E775" s="14" t="s">
        <v>2688</v>
      </c>
      <c r="F775" s="14" t="s">
        <v>2689</v>
      </c>
      <c r="G775" s="14" t="s">
        <v>2642</v>
      </c>
      <c r="H775" s="14" t="s">
        <v>19</v>
      </c>
      <c r="I775" s="14" t="s">
        <v>24</v>
      </c>
      <c r="J775" s="14">
        <v>16955</v>
      </c>
      <c r="K775" s="14"/>
      <c r="L775" s="14" t="s">
        <v>19</v>
      </c>
    </row>
    <row r="776" spans="1:12" x14ac:dyDescent="0.3">
      <c r="A776" s="14" t="s">
        <v>12</v>
      </c>
      <c r="B776" s="14" t="s">
        <v>2690</v>
      </c>
      <c r="C776" s="14" t="s">
        <v>2122</v>
      </c>
      <c r="D776" s="14">
        <v>18954</v>
      </c>
      <c r="E776" s="14" t="s">
        <v>2691</v>
      </c>
      <c r="F776" s="14" t="s">
        <v>2692</v>
      </c>
      <c r="G776" s="14" t="s">
        <v>2641</v>
      </c>
      <c r="H776" s="14" t="s">
        <v>19</v>
      </c>
      <c r="I776" s="14" t="s">
        <v>24</v>
      </c>
      <c r="J776" s="14">
        <v>16956</v>
      </c>
      <c r="K776" s="14"/>
      <c r="L776" s="14" t="s">
        <v>17</v>
      </c>
    </row>
    <row r="777" spans="1:12" x14ac:dyDescent="0.3">
      <c r="A777" s="14" t="s">
        <v>12</v>
      </c>
      <c r="B777" s="14" t="s">
        <v>2693</v>
      </c>
      <c r="C777" s="14" t="s">
        <v>2122</v>
      </c>
      <c r="D777" s="14">
        <v>18955</v>
      </c>
      <c r="E777" s="14" t="s">
        <v>2694</v>
      </c>
      <c r="F777" s="14" t="s">
        <v>2695</v>
      </c>
      <c r="G777" s="14" t="s">
        <v>2629</v>
      </c>
      <c r="H777" s="14" t="s">
        <v>19</v>
      </c>
      <c r="I777" s="14" t="s">
        <v>24</v>
      </c>
      <c r="J777" s="14">
        <v>16957</v>
      </c>
      <c r="K777" s="14"/>
      <c r="L777" s="14" t="s">
        <v>17</v>
      </c>
    </row>
    <row r="778" spans="1:12" x14ac:dyDescent="0.3">
      <c r="A778" s="14" t="s">
        <v>12</v>
      </c>
      <c r="B778" s="14" t="s">
        <v>2696</v>
      </c>
      <c r="C778" s="14" t="s">
        <v>2122</v>
      </c>
      <c r="D778" s="14">
        <v>18956</v>
      </c>
      <c r="E778" s="14" t="s">
        <v>2697</v>
      </c>
      <c r="F778" s="14" t="s">
        <v>2698</v>
      </c>
      <c r="G778" s="14" t="s">
        <v>2629</v>
      </c>
      <c r="H778" s="14" t="s">
        <v>19</v>
      </c>
      <c r="I778" s="14" t="s">
        <v>24</v>
      </c>
      <c r="J778" s="14">
        <v>16958</v>
      </c>
      <c r="K778" s="14"/>
      <c r="L778" s="14" t="s">
        <v>17</v>
      </c>
    </row>
    <row r="779" spans="1:12" x14ac:dyDescent="0.3">
      <c r="A779" s="14" t="s">
        <v>12</v>
      </c>
      <c r="B779" s="14" t="s">
        <v>2699</v>
      </c>
      <c r="C779" s="14" t="s">
        <v>2630</v>
      </c>
      <c r="D779" s="14">
        <v>18957</v>
      </c>
      <c r="E779" s="14" t="s">
        <v>2700</v>
      </c>
      <c r="F779" s="14" t="s">
        <v>2701</v>
      </c>
      <c r="G779" s="14"/>
      <c r="H779" s="14" t="s">
        <v>17</v>
      </c>
      <c r="I779" s="14" t="s">
        <v>71</v>
      </c>
      <c r="J779" s="14">
        <v>16959</v>
      </c>
      <c r="K779" s="14"/>
      <c r="L779" s="14" t="s">
        <v>17</v>
      </c>
    </row>
    <row r="780" spans="1:12" x14ac:dyDescent="0.3">
      <c r="A780" s="14" t="s">
        <v>12</v>
      </c>
      <c r="B780" s="14" t="s">
        <v>2702</v>
      </c>
      <c r="C780" s="14" t="s">
        <v>2630</v>
      </c>
      <c r="D780" s="14">
        <v>18958</v>
      </c>
      <c r="E780" s="14" t="s">
        <v>2700</v>
      </c>
      <c r="F780" s="14" t="s">
        <v>2703</v>
      </c>
      <c r="G780" s="14"/>
      <c r="H780" s="14" t="s">
        <v>17</v>
      </c>
      <c r="I780" s="14" t="s">
        <v>71</v>
      </c>
      <c r="J780" s="14">
        <v>16960</v>
      </c>
      <c r="K780" s="14"/>
      <c r="L780" s="14" t="s">
        <v>17</v>
      </c>
    </row>
    <row r="781" spans="1:12" x14ac:dyDescent="0.3">
      <c r="A781" s="14" t="s">
        <v>12</v>
      </c>
      <c r="B781" s="14" t="s">
        <v>2704</v>
      </c>
      <c r="C781" s="14" t="s">
        <v>2630</v>
      </c>
      <c r="D781" s="14">
        <v>18959</v>
      </c>
      <c r="E781" s="14" t="s">
        <v>2705</v>
      </c>
      <c r="F781" s="14" t="s">
        <v>2706</v>
      </c>
      <c r="G781" s="14" t="s">
        <v>2629</v>
      </c>
      <c r="H781" s="14" t="s">
        <v>19</v>
      </c>
      <c r="I781" s="14" t="s">
        <v>24</v>
      </c>
      <c r="J781" s="14">
        <v>16961</v>
      </c>
      <c r="K781" s="14"/>
      <c r="L781" s="14" t="s">
        <v>17</v>
      </c>
    </row>
    <row r="782" spans="1:12" x14ac:dyDescent="0.3">
      <c r="A782" s="14" t="s">
        <v>12</v>
      </c>
      <c r="B782" s="14" t="s">
        <v>2707</v>
      </c>
      <c r="C782" s="14" t="s">
        <v>2630</v>
      </c>
      <c r="D782" s="14">
        <v>18960</v>
      </c>
      <c r="E782" s="14" t="s">
        <v>2708</v>
      </c>
      <c r="F782" s="14" t="s">
        <v>2709</v>
      </c>
      <c r="G782" s="14"/>
      <c r="H782" s="14" t="s">
        <v>17</v>
      </c>
      <c r="I782" s="14" t="s">
        <v>71</v>
      </c>
      <c r="J782" s="14">
        <v>16962</v>
      </c>
      <c r="K782" s="14"/>
      <c r="L782" s="14" t="s">
        <v>17</v>
      </c>
    </row>
    <row r="783" spans="1:12" x14ac:dyDescent="0.3">
      <c r="A783" s="1" t="s">
        <v>12</v>
      </c>
      <c r="B783" s="1" t="s">
        <v>2710</v>
      </c>
      <c r="C783" s="1" t="s">
        <v>2630</v>
      </c>
      <c r="D783" s="1">
        <v>18961</v>
      </c>
      <c r="E783" s="1" t="s">
        <v>2711</v>
      </c>
      <c r="F783" s="1" t="s">
        <v>2024</v>
      </c>
      <c r="G783" s="1" t="s">
        <v>2712</v>
      </c>
      <c r="H783" s="1" t="s">
        <v>19</v>
      </c>
      <c r="I783" s="1" t="s">
        <v>24</v>
      </c>
      <c r="J783" s="1"/>
      <c r="K783" s="1"/>
      <c r="L783" s="1" t="s">
        <v>17</v>
      </c>
    </row>
    <row r="784" spans="1:12" x14ac:dyDescent="0.3">
      <c r="A784" s="1" t="s">
        <v>12</v>
      </c>
      <c r="B784" s="1" t="s">
        <v>2713</v>
      </c>
      <c r="C784" s="1" t="s">
        <v>2630</v>
      </c>
      <c r="D784" s="1">
        <v>18962</v>
      </c>
      <c r="E784" s="1" t="s">
        <v>2714</v>
      </c>
      <c r="F784" s="1" t="s">
        <v>2715</v>
      </c>
      <c r="G784" s="1" t="s">
        <v>2716</v>
      </c>
      <c r="H784" s="1" t="s">
        <v>19</v>
      </c>
      <c r="I784" s="1" t="s">
        <v>24</v>
      </c>
      <c r="J784" s="1">
        <v>16963</v>
      </c>
      <c r="K784" s="1"/>
      <c r="L784" s="1" t="s">
        <v>17</v>
      </c>
    </row>
    <row r="785" spans="1:12" x14ac:dyDescent="0.3">
      <c r="A785" s="1" t="s">
        <v>12</v>
      </c>
      <c r="B785" s="1" t="s">
        <v>2717</v>
      </c>
      <c r="C785" s="1" t="s">
        <v>2630</v>
      </c>
      <c r="D785" s="1">
        <v>18963</v>
      </c>
      <c r="E785" s="1" t="s">
        <v>2718</v>
      </c>
      <c r="F785" s="1" t="s">
        <v>2719</v>
      </c>
      <c r="G785" s="1" t="s">
        <v>2720</v>
      </c>
      <c r="H785" s="1" t="s">
        <v>17</v>
      </c>
      <c r="I785" s="1" t="s">
        <v>2299</v>
      </c>
      <c r="J785" s="1"/>
      <c r="K785" s="1" t="s">
        <v>63</v>
      </c>
      <c r="L785" s="1" t="s">
        <v>19</v>
      </c>
    </row>
    <row r="786" spans="1:12" x14ac:dyDescent="0.3">
      <c r="A786" s="1" t="s">
        <v>12</v>
      </c>
      <c r="B786" s="1" t="s">
        <v>2721</v>
      </c>
      <c r="C786" s="1" t="s">
        <v>2630</v>
      </c>
      <c r="D786" s="1">
        <v>18964</v>
      </c>
      <c r="E786" s="1" t="s">
        <v>620</v>
      </c>
      <c r="F786" s="1"/>
      <c r="G786" s="1" t="s">
        <v>2722</v>
      </c>
      <c r="H786" s="1" t="s">
        <v>17</v>
      </c>
      <c r="I786" s="1" t="s">
        <v>2683</v>
      </c>
      <c r="J786" s="1"/>
      <c r="K786" s="1"/>
      <c r="L786" s="1" t="s">
        <v>17</v>
      </c>
    </row>
    <row r="787" spans="1:12" x14ac:dyDescent="0.3">
      <c r="A787" s="1" t="s">
        <v>12</v>
      </c>
      <c r="B787" s="1" t="s">
        <v>2723</v>
      </c>
      <c r="C787" s="1" t="s">
        <v>2630</v>
      </c>
      <c r="D787" s="1">
        <v>18965</v>
      </c>
      <c r="E787" s="1" t="s">
        <v>1186</v>
      </c>
      <c r="F787" s="1"/>
      <c r="G787" s="1" t="s">
        <v>2643</v>
      </c>
      <c r="H787" s="1" t="s">
        <v>17</v>
      </c>
      <c r="I787" s="1" t="s">
        <v>18</v>
      </c>
      <c r="J787" s="1"/>
      <c r="K787" s="1" t="s">
        <v>100</v>
      </c>
      <c r="L787" s="1" t="s">
        <v>17</v>
      </c>
    </row>
    <row r="788" spans="1:12" x14ac:dyDescent="0.3">
      <c r="A788" s="1" t="s">
        <v>12</v>
      </c>
      <c r="B788" s="1" t="s">
        <v>2724</v>
      </c>
      <c r="C788" s="1" t="s">
        <v>2630</v>
      </c>
      <c r="D788" s="1">
        <v>18968</v>
      </c>
      <c r="E788" s="1" t="s">
        <v>2652</v>
      </c>
      <c r="F788" s="1" t="s">
        <v>2725</v>
      </c>
      <c r="G788" s="1" t="s">
        <v>2726</v>
      </c>
      <c r="H788" s="1" t="s">
        <v>19</v>
      </c>
      <c r="I788" s="1" t="s">
        <v>24</v>
      </c>
      <c r="J788" s="1">
        <v>16964</v>
      </c>
      <c r="K788" s="1"/>
      <c r="L788" s="1" t="s">
        <v>17</v>
      </c>
    </row>
    <row r="789" spans="1:12" x14ac:dyDescent="0.3">
      <c r="A789" s="1" t="s">
        <v>12</v>
      </c>
      <c r="B789" s="1" t="s">
        <v>2727</v>
      </c>
      <c r="C789" s="1" t="s">
        <v>2630</v>
      </c>
      <c r="D789" s="1">
        <v>18969</v>
      </c>
      <c r="E789" s="1" t="s">
        <v>1186</v>
      </c>
      <c r="F789" s="1"/>
      <c r="G789" s="1" t="s">
        <v>2728</v>
      </c>
      <c r="H789" s="1" t="s">
        <v>17</v>
      </c>
      <c r="I789" s="1" t="s">
        <v>24</v>
      </c>
      <c r="J789" s="1"/>
      <c r="K789" s="1" t="s">
        <v>100</v>
      </c>
      <c r="L789" s="1" t="s">
        <v>17</v>
      </c>
    </row>
    <row r="790" spans="1:12" x14ac:dyDescent="0.3">
      <c r="A790" s="1" t="s">
        <v>12</v>
      </c>
      <c r="B790" s="1" t="s">
        <v>2729</v>
      </c>
      <c r="C790" s="1" t="s">
        <v>2630</v>
      </c>
      <c r="D790" s="1">
        <v>18974</v>
      </c>
      <c r="E790" s="1" t="s">
        <v>2730</v>
      </c>
      <c r="F790" s="1" t="s">
        <v>2731</v>
      </c>
      <c r="G790" s="1" t="s">
        <v>2732</v>
      </c>
      <c r="H790" s="1" t="s">
        <v>17</v>
      </c>
      <c r="I790" s="1" t="s">
        <v>24</v>
      </c>
      <c r="J790" s="1"/>
      <c r="K790" s="1"/>
      <c r="L790" s="1" t="s">
        <v>19</v>
      </c>
    </row>
    <row r="791" spans="1:12" x14ac:dyDescent="0.3">
      <c r="A791" s="1" t="s">
        <v>12</v>
      </c>
      <c r="B791" s="1" t="s">
        <v>2733</v>
      </c>
      <c r="C791" s="1" t="s">
        <v>2630</v>
      </c>
      <c r="D791" s="1">
        <v>18975</v>
      </c>
      <c r="E791" s="1" t="s">
        <v>2138</v>
      </c>
      <c r="F791" s="1" t="s">
        <v>2734</v>
      </c>
      <c r="G791" s="1" t="s">
        <v>2735</v>
      </c>
      <c r="H791" s="1" t="s">
        <v>19</v>
      </c>
      <c r="I791" s="1" t="s">
        <v>24</v>
      </c>
      <c r="J791" s="1">
        <v>16965</v>
      </c>
      <c r="K791" s="1"/>
      <c r="L791" s="1" t="s">
        <v>17</v>
      </c>
    </row>
    <row r="792" spans="1:12" x14ac:dyDescent="0.3">
      <c r="A792" s="1" t="s">
        <v>12</v>
      </c>
      <c r="B792" s="1" t="s">
        <v>2736</v>
      </c>
      <c r="C792" s="1" t="s">
        <v>2630</v>
      </c>
      <c r="D792" s="1">
        <v>18976</v>
      </c>
      <c r="E792" s="1" t="s">
        <v>2737</v>
      </c>
      <c r="F792" s="1" t="s">
        <v>2738</v>
      </c>
      <c r="G792" s="1" t="s">
        <v>2681</v>
      </c>
      <c r="H792" s="1" t="s">
        <v>19</v>
      </c>
      <c r="I792" s="1" t="s">
        <v>24</v>
      </c>
      <c r="J792" s="1">
        <v>16966</v>
      </c>
      <c r="K792" s="1"/>
      <c r="L792" s="1" t="s">
        <v>17</v>
      </c>
    </row>
    <row r="793" spans="1:12" x14ac:dyDescent="0.3">
      <c r="A793" s="1" t="s">
        <v>12</v>
      </c>
      <c r="B793" s="1" t="s">
        <v>2739</v>
      </c>
      <c r="C793" s="1" t="s">
        <v>2740</v>
      </c>
      <c r="D793" s="1">
        <v>18977</v>
      </c>
      <c r="E793" s="1" t="s">
        <v>2741</v>
      </c>
      <c r="F793" s="1" t="s">
        <v>2742</v>
      </c>
      <c r="G793" s="1" t="s">
        <v>2716</v>
      </c>
      <c r="H793" s="1" t="s">
        <v>19</v>
      </c>
      <c r="I793" s="1" t="s">
        <v>24</v>
      </c>
      <c r="J793" s="1">
        <v>16967</v>
      </c>
      <c r="K793" s="1"/>
      <c r="L793" s="1" t="s">
        <v>19</v>
      </c>
    </row>
    <row r="794" spans="1:12" x14ac:dyDescent="0.3">
      <c r="A794" s="1" t="s">
        <v>12</v>
      </c>
      <c r="B794" s="1" t="s">
        <v>2743</v>
      </c>
      <c r="C794" s="1" t="s">
        <v>2740</v>
      </c>
      <c r="D794" s="1">
        <v>18978</v>
      </c>
      <c r="E794" s="1" t="s">
        <v>2744</v>
      </c>
      <c r="F794" s="1" t="s">
        <v>2745</v>
      </c>
      <c r="G794" s="1"/>
      <c r="H794" s="1" t="s">
        <v>17</v>
      </c>
      <c r="I794" s="1" t="s">
        <v>71</v>
      </c>
      <c r="J794" s="1">
        <v>16968</v>
      </c>
      <c r="K794" s="1"/>
      <c r="L794" s="1" t="s">
        <v>17</v>
      </c>
    </row>
    <row r="795" spans="1:12" x14ac:dyDescent="0.3">
      <c r="A795" s="1" t="s">
        <v>12</v>
      </c>
      <c r="B795" s="1" t="s">
        <v>2746</v>
      </c>
      <c r="C795" s="1" t="s">
        <v>2740</v>
      </c>
      <c r="D795" s="1">
        <v>18979</v>
      </c>
      <c r="E795" s="1" t="s">
        <v>2747</v>
      </c>
      <c r="F795" s="1" t="s">
        <v>2748</v>
      </c>
      <c r="G795" s="1"/>
      <c r="H795" s="1" t="s">
        <v>17</v>
      </c>
      <c r="I795" s="1" t="s">
        <v>71</v>
      </c>
      <c r="J795" s="1">
        <v>16969</v>
      </c>
      <c r="K795" s="1"/>
      <c r="L795" s="1" t="s">
        <v>19</v>
      </c>
    </row>
    <row r="796" spans="1:12" x14ac:dyDescent="0.3">
      <c r="A796" s="1" t="s">
        <v>12</v>
      </c>
      <c r="B796" s="1" t="s">
        <v>2749</v>
      </c>
      <c r="C796" s="1" t="s">
        <v>2740</v>
      </c>
      <c r="D796" s="1">
        <v>18980</v>
      </c>
      <c r="E796" s="1" t="s">
        <v>2750</v>
      </c>
      <c r="F796" s="1" t="s">
        <v>2751</v>
      </c>
      <c r="G796" s="1" t="s">
        <v>2716</v>
      </c>
      <c r="H796" s="1" t="s">
        <v>19</v>
      </c>
      <c r="I796" s="1" t="s">
        <v>24</v>
      </c>
      <c r="J796" s="1">
        <v>16970</v>
      </c>
      <c r="K796" s="1"/>
      <c r="L796" s="1" t="s">
        <v>19</v>
      </c>
    </row>
    <row r="797" spans="1:12" x14ac:dyDescent="0.3">
      <c r="A797" s="1" t="s">
        <v>12</v>
      </c>
      <c r="B797" s="1" t="s">
        <v>2752</v>
      </c>
      <c r="C797" s="1" t="s">
        <v>2740</v>
      </c>
      <c r="D797" s="1">
        <v>18981</v>
      </c>
      <c r="E797" s="1" t="s">
        <v>2753</v>
      </c>
      <c r="F797" s="1" t="s">
        <v>2754</v>
      </c>
      <c r="G797" s="1" t="s">
        <v>2679</v>
      </c>
      <c r="H797" s="1" t="s">
        <v>19</v>
      </c>
      <c r="I797" s="1" t="s">
        <v>24</v>
      </c>
      <c r="J797" s="1">
        <v>16971</v>
      </c>
      <c r="K797" s="1"/>
      <c r="L797" s="1" t="s">
        <v>17</v>
      </c>
    </row>
    <row r="798" spans="1:12" x14ac:dyDescent="0.3">
      <c r="A798" s="1" t="s">
        <v>12</v>
      </c>
      <c r="B798" s="1" t="s">
        <v>2755</v>
      </c>
      <c r="C798" s="1" t="s">
        <v>2740</v>
      </c>
      <c r="D798" s="1">
        <v>18982</v>
      </c>
      <c r="E798" s="1" t="s">
        <v>2756</v>
      </c>
      <c r="F798" s="1" t="s">
        <v>2757</v>
      </c>
      <c r="G798" s="1"/>
      <c r="H798" s="1" t="s">
        <v>17</v>
      </c>
      <c r="I798" s="1" t="s">
        <v>71</v>
      </c>
      <c r="J798" s="1">
        <v>16972</v>
      </c>
      <c r="K798" s="1"/>
      <c r="L798" s="1" t="s">
        <v>17</v>
      </c>
    </row>
    <row r="799" spans="1:12" x14ac:dyDescent="0.3">
      <c r="A799" s="1" t="s">
        <v>12</v>
      </c>
      <c r="B799" s="1" t="s">
        <v>2758</v>
      </c>
      <c r="C799" s="1" t="s">
        <v>2740</v>
      </c>
      <c r="D799" s="1">
        <v>18983</v>
      </c>
      <c r="E799" s="1" t="s">
        <v>287</v>
      </c>
      <c r="F799" s="1" t="s">
        <v>2759</v>
      </c>
      <c r="G799" s="1"/>
      <c r="H799" s="1" t="s">
        <v>17</v>
      </c>
      <c r="I799" s="1" t="s">
        <v>71</v>
      </c>
      <c r="J799" s="1">
        <v>16973</v>
      </c>
      <c r="K799" s="1"/>
      <c r="L799" s="1" t="s">
        <v>17</v>
      </c>
    </row>
    <row r="800" spans="1:12" x14ac:dyDescent="0.3">
      <c r="A800" s="1" t="s">
        <v>12</v>
      </c>
      <c r="B800" s="1" t="s">
        <v>2760</v>
      </c>
      <c r="C800" s="1" t="s">
        <v>2740</v>
      </c>
      <c r="D800" s="1">
        <v>18984</v>
      </c>
      <c r="E800" s="1" t="s">
        <v>2761</v>
      </c>
      <c r="F800" s="1" t="s">
        <v>2762</v>
      </c>
      <c r="G800" s="1"/>
      <c r="H800" s="1" t="s">
        <v>17</v>
      </c>
      <c r="I800" s="1" t="s">
        <v>71</v>
      </c>
      <c r="J800" s="1">
        <v>16974</v>
      </c>
      <c r="K800" s="1"/>
      <c r="L800" s="1" t="s">
        <v>17</v>
      </c>
    </row>
    <row r="801" spans="1:12" x14ac:dyDescent="0.3">
      <c r="A801" s="1" t="s">
        <v>12</v>
      </c>
      <c r="B801" s="1" t="s">
        <v>2763</v>
      </c>
      <c r="C801" s="1" t="s">
        <v>2740</v>
      </c>
      <c r="D801" s="1">
        <v>18985</v>
      </c>
      <c r="E801" s="1" t="s">
        <v>2764</v>
      </c>
      <c r="F801" s="1" t="s">
        <v>2765</v>
      </c>
      <c r="G801" s="1"/>
      <c r="H801" s="1" t="s">
        <v>17</v>
      </c>
      <c r="I801" s="1" t="s">
        <v>71</v>
      </c>
      <c r="J801" s="1">
        <v>16975</v>
      </c>
      <c r="K801" s="1"/>
      <c r="L801" s="1" t="s">
        <v>19</v>
      </c>
    </row>
    <row r="802" spans="1:12" x14ac:dyDescent="0.3">
      <c r="A802" s="1" t="s">
        <v>12</v>
      </c>
      <c r="B802" s="1" t="s">
        <v>2766</v>
      </c>
      <c r="C802" s="1" t="s">
        <v>2740</v>
      </c>
      <c r="D802" s="1">
        <v>18986</v>
      </c>
      <c r="E802" s="1" t="s">
        <v>2767</v>
      </c>
      <c r="F802" s="1" t="s">
        <v>2768</v>
      </c>
      <c r="G802" s="1" t="s">
        <v>2681</v>
      </c>
      <c r="H802" s="1" t="s">
        <v>19</v>
      </c>
      <c r="I802" s="1" t="s">
        <v>24</v>
      </c>
      <c r="J802" s="1">
        <v>16976</v>
      </c>
      <c r="K802" s="1"/>
      <c r="L802" s="1" t="s">
        <v>17</v>
      </c>
    </row>
    <row r="803" spans="1:12" x14ac:dyDescent="0.3">
      <c r="A803" s="1" t="s">
        <v>12</v>
      </c>
      <c r="B803" s="1" t="s">
        <v>2769</v>
      </c>
      <c r="C803" s="1" t="s">
        <v>2740</v>
      </c>
      <c r="D803" s="1">
        <v>18987</v>
      </c>
      <c r="E803" s="1" t="s">
        <v>2770</v>
      </c>
      <c r="F803" s="1" t="s">
        <v>2771</v>
      </c>
      <c r="G803" s="1"/>
      <c r="H803" s="1" t="s">
        <v>17</v>
      </c>
      <c r="I803" s="1" t="s">
        <v>71</v>
      </c>
      <c r="J803" s="1">
        <v>16977</v>
      </c>
      <c r="K803" s="1"/>
      <c r="L803" s="1" t="s">
        <v>19</v>
      </c>
    </row>
    <row r="804" spans="1:12" x14ac:dyDescent="0.3">
      <c r="A804" s="1" t="s">
        <v>12</v>
      </c>
      <c r="B804" s="1" t="s">
        <v>2772</v>
      </c>
      <c r="C804" s="1" t="s">
        <v>2740</v>
      </c>
      <c r="D804" s="1">
        <v>18988</v>
      </c>
      <c r="E804" s="1" t="s">
        <v>2773</v>
      </c>
      <c r="F804" s="1" t="s">
        <v>2774</v>
      </c>
      <c r="G804" s="1" t="s">
        <v>2681</v>
      </c>
      <c r="H804" s="1" t="s">
        <v>19</v>
      </c>
      <c r="I804" s="1" t="s">
        <v>24</v>
      </c>
      <c r="J804" s="1">
        <v>16978</v>
      </c>
      <c r="K804" s="1"/>
      <c r="L804" s="1" t="s">
        <v>17</v>
      </c>
    </row>
    <row r="805" spans="1:12" x14ac:dyDescent="0.3">
      <c r="A805" s="1" t="s">
        <v>12</v>
      </c>
      <c r="B805" s="1" t="s">
        <v>2775</v>
      </c>
      <c r="C805" s="1" t="s">
        <v>2740</v>
      </c>
      <c r="D805" s="1">
        <v>18989</v>
      </c>
      <c r="E805" s="1" t="s">
        <v>2776</v>
      </c>
      <c r="F805" s="1" t="s">
        <v>2777</v>
      </c>
      <c r="G805" s="1" t="s">
        <v>2726</v>
      </c>
      <c r="H805" s="1" t="s">
        <v>19</v>
      </c>
      <c r="I805" s="1" t="s">
        <v>24</v>
      </c>
      <c r="J805" s="1">
        <v>16979</v>
      </c>
      <c r="K805" s="1"/>
      <c r="L805" s="1" t="s">
        <v>19</v>
      </c>
    </row>
    <row r="806" spans="1:12" x14ac:dyDescent="0.3">
      <c r="A806" s="1" t="s">
        <v>12</v>
      </c>
      <c r="B806" s="1" t="s">
        <v>2778</v>
      </c>
      <c r="C806" s="1" t="s">
        <v>2740</v>
      </c>
      <c r="D806" s="1">
        <v>18990</v>
      </c>
      <c r="E806" s="1" t="s">
        <v>2779</v>
      </c>
      <c r="F806" s="1" t="s">
        <v>2780</v>
      </c>
      <c r="G806" s="1"/>
      <c r="H806" s="1" t="s">
        <v>17</v>
      </c>
      <c r="I806" s="1" t="s">
        <v>71</v>
      </c>
      <c r="J806" s="1">
        <v>16980</v>
      </c>
      <c r="K806" s="1"/>
      <c r="L806" s="1" t="s">
        <v>19</v>
      </c>
    </row>
    <row r="807" spans="1:12" x14ac:dyDescent="0.3">
      <c r="A807" s="1" t="s">
        <v>12</v>
      </c>
      <c r="B807" s="1" t="s">
        <v>2781</v>
      </c>
      <c r="C807" s="1" t="s">
        <v>2740</v>
      </c>
      <c r="D807" s="1">
        <v>18991</v>
      </c>
      <c r="E807" s="1" t="s">
        <v>2669</v>
      </c>
      <c r="F807" s="1" t="s">
        <v>2782</v>
      </c>
      <c r="G807" s="1" t="s">
        <v>2716</v>
      </c>
      <c r="H807" s="1" t="s">
        <v>19</v>
      </c>
      <c r="I807" s="1" t="s">
        <v>24</v>
      </c>
      <c r="J807" s="1">
        <v>16981</v>
      </c>
      <c r="K807" s="1"/>
      <c r="L807" s="1" t="s">
        <v>17</v>
      </c>
    </row>
    <row r="808" spans="1:12" x14ac:dyDescent="0.3">
      <c r="A808" s="1" t="s">
        <v>12</v>
      </c>
      <c r="B808" s="1" t="s">
        <v>2783</v>
      </c>
      <c r="C808" s="1" t="s">
        <v>2784</v>
      </c>
      <c r="D808" s="1">
        <v>18992</v>
      </c>
      <c r="E808" s="1" t="s">
        <v>2785</v>
      </c>
      <c r="F808" s="1" t="s">
        <v>2786</v>
      </c>
      <c r="G808" s="1" t="s">
        <v>2735</v>
      </c>
      <c r="H808" s="1" t="s">
        <v>19</v>
      </c>
      <c r="I808" s="1" t="s">
        <v>24</v>
      </c>
      <c r="J808" s="1">
        <v>16982</v>
      </c>
      <c r="K808" s="1"/>
      <c r="L808" s="1" t="s">
        <v>19</v>
      </c>
    </row>
    <row r="809" spans="1:12" x14ac:dyDescent="0.3">
      <c r="A809" s="1" t="s">
        <v>12</v>
      </c>
      <c r="B809" s="1" t="s">
        <v>2787</v>
      </c>
      <c r="C809" s="1" t="s">
        <v>2784</v>
      </c>
      <c r="D809" s="1">
        <v>18993</v>
      </c>
      <c r="E809" s="1" t="s">
        <v>2788</v>
      </c>
      <c r="F809" s="1" t="s">
        <v>2789</v>
      </c>
      <c r="G809" s="1" t="s">
        <v>2679</v>
      </c>
      <c r="H809" s="1" t="s">
        <v>19</v>
      </c>
      <c r="I809" s="1" t="s">
        <v>24</v>
      </c>
      <c r="J809" s="1">
        <v>16983</v>
      </c>
      <c r="K809" s="1"/>
      <c r="L809" s="1" t="s">
        <v>19</v>
      </c>
    </row>
    <row r="810" spans="1:12" x14ac:dyDescent="0.3">
      <c r="A810" s="1" t="s">
        <v>12</v>
      </c>
      <c r="B810" s="1" t="s">
        <v>2790</v>
      </c>
      <c r="C810" s="1" t="s">
        <v>2784</v>
      </c>
      <c r="D810" s="1">
        <v>18994</v>
      </c>
      <c r="E810" s="1" t="s">
        <v>2791</v>
      </c>
      <c r="F810" s="1" t="s">
        <v>2792</v>
      </c>
      <c r="G810" s="1" t="s">
        <v>2681</v>
      </c>
      <c r="H810" s="1" t="s">
        <v>19</v>
      </c>
      <c r="I810" s="1" t="s">
        <v>24</v>
      </c>
      <c r="J810" s="1">
        <v>16984</v>
      </c>
      <c r="K810" s="1"/>
      <c r="L810" s="1" t="s">
        <v>19</v>
      </c>
    </row>
    <row r="811" spans="1:12" x14ac:dyDescent="0.3">
      <c r="A811" s="1" t="s">
        <v>12</v>
      </c>
      <c r="B811" s="1" t="s">
        <v>2793</v>
      </c>
      <c r="C811" s="1" t="s">
        <v>2784</v>
      </c>
      <c r="D811" s="1">
        <v>18995</v>
      </c>
      <c r="E811" s="1" t="s">
        <v>2794</v>
      </c>
      <c r="F811" s="1" t="s">
        <v>2795</v>
      </c>
      <c r="G811" s="1" t="s">
        <v>2796</v>
      </c>
      <c r="H811" s="1" t="s">
        <v>19</v>
      </c>
      <c r="I811" s="1" t="s">
        <v>18</v>
      </c>
      <c r="J811" s="1">
        <v>16985</v>
      </c>
      <c r="K811" s="1"/>
      <c r="L811" s="1" t="s">
        <v>19</v>
      </c>
    </row>
    <row r="812" spans="1:12" x14ac:dyDescent="0.3">
      <c r="A812" s="1" t="s">
        <v>12</v>
      </c>
      <c r="B812" s="1" t="s">
        <v>2797</v>
      </c>
      <c r="C812" s="1" t="s">
        <v>2784</v>
      </c>
      <c r="D812" s="1">
        <v>18996</v>
      </c>
      <c r="E812" s="1" t="s">
        <v>2798</v>
      </c>
      <c r="F812" s="1" t="s">
        <v>2799</v>
      </c>
      <c r="G812" s="1" t="s">
        <v>2726</v>
      </c>
      <c r="H812" s="1" t="s">
        <v>19</v>
      </c>
      <c r="I812" s="1" t="s">
        <v>24</v>
      </c>
      <c r="J812" s="1">
        <v>16986</v>
      </c>
      <c r="K812" s="1"/>
      <c r="L812" s="1" t="s">
        <v>17</v>
      </c>
    </row>
    <row r="813" spans="1:12" x14ac:dyDescent="0.3">
      <c r="A813" s="1" t="s">
        <v>12</v>
      </c>
      <c r="B813" s="1" t="s">
        <v>2800</v>
      </c>
      <c r="C813" s="1" t="s">
        <v>2784</v>
      </c>
      <c r="D813" s="1">
        <v>18997</v>
      </c>
      <c r="E813" s="1" t="s">
        <v>2801</v>
      </c>
      <c r="F813" s="1" t="s">
        <v>2802</v>
      </c>
      <c r="G813" s="1" t="s">
        <v>2716</v>
      </c>
      <c r="H813" s="1" t="s">
        <v>19</v>
      </c>
      <c r="I813" s="1" t="s">
        <v>24</v>
      </c>
      <c r="J813" s="1">
        <v>16987</v>
      </c>
      <c r="K813" s="1"/>
      <c r="L813" s="1" t="s">
        <v>19</v>
      </c>
    </row>
    <row r="814" spans="1:12" x14ac:dyDescent="0.3">
      <c r="A814" s="1" t="s">
        <v>12</v>
      </c>
      <c r="B814" s="1" t="s">
        <v>2803</v>
      </c>
      <c r="C814" s="1" t="s">
        <v>2784</v>
      </c>
      <c r="D814" s="1">
        <v>18998</v>
      </c>
      <c r="E814" s="1" t="s">
        <v>2804</v>
      </c>
      <c r="F814" s="1" t="s">
        <v>2805</v>
      </c>
      <c r="G814" s="1" t="s">
        <v>2681</v>
      </c>
      <c r="H814" s="1" t="s">
        <v>19</v>
      </c>
      <c r="I814" s="1" t="s">
        <v>24</v>
      </c>
      <c r="J814" s="1">
        <v>16988</v>
      </c>
      <c r="K814" s="1"/>
      <c r="L814" s="1" t="s">
        <v>17</v>
      </c>
    </row>
    <row r="815" spans="1:12" x14ac:dyDescent="0.3">
      <c r="A815" s="1" t="s">
        <v>12</v>
      </c>
      <c r="B815" s="1" t="s">
        <v>2806</v>
      </c>
      <c r="C815" s="1" t="s">
        <v>2784</v>
      </c>
      <c r="D815" s="1">
        <v>18999</v>
      </c>
      <c r="E815" s="1" t="s">
        <v>2807</v>
      </c>
      <c r="F815" s="1" t="s">
        <v>2808</v>
      </c>
      <c r="G815" s="1" t="s">
        <v>2726</v>
      </c>
      <c r="H815" s="1" t="s">
        <v>19</v>
      </c>
      <c r="I815" s="1" t="s">
        <v>24</v>
      </c>
      <c r="J815" s="1">
        <v>16989</v>
      </c>
      <c r="K815" s="1"/>
      <c r="L815" s="1" t="s">
        <v>19</v>
      </c>
    </row>
    <row r="816" spans="1:12" x14ac:dyDescent="0.3">
      <c r="A816" s="1" t="s">
        <v>12</v>
      </c>
      <c r="B816" s="1" t="s">
        <v>2809</v>
      </c>
      <c r="C816" s="1" t="s">
        <v>2784</v>
      </c>
      <c r="D816" s="1">
        <v>19000</v>
      </c>
      <c r="E816" s="1" t="s">
        <v>2810</v>
      </c>
      <c r="F816" s="1" t="s">
        <v>2811</v>
      </c>
      <c r="G816" s="1" t="s">
        <v>2679</v>
      </c>
      <c r="H816" s="1" t="s">
        <v>19</v>
      </c>
      <c r="I816" s="1" t="s">
        <v>24</v>
      </c>
      <c r="J816" s="1">
        <v>16990</v>
      </c>
      <c r="K816" s="1"/>
      <c r="L816" s="1" t="s">
        <v>17</v>
      </c>
    </row>
    <row r="817" spans="1:12" x14ac:dyDescent="0.3">
      <c r="A817" s="1" t="s">
        <v>12</v>
      </c>
      <c r="B817" s="1" t="s">
        <v>2812</v>
      </c>
      <c r="C817" s="1" t="s">
        <v>2784</v>
      </c>
      <c r="D817" s="1">
        <v>19001</v>
      </c>
      <c r="E817" s="1" t="s">
        <v>2813</v>
      </c>
      <c r="F817" s="1" t="s">
        <v>2814</v>
      </c>
      <c r="G817" s="1" t="s">
        <v>2815</v>
      </c>
      <c r="H817" s="1" t="s">
        <v>19</v>
      </c>
      <c r="I817" s="1" t="s">
        <v>24</v>
      </c>
      <c r="J817" s="1">
        <v>16991</v>
      </c>
      <c r="K817" s="1"/>
      <c r="L817" s="1" t="s">
        <v>17</v>
      </c>
    </row>
    <row r="818" spans="1:12" x14ac:dyDescent="0.3">
      <c r="A818" s="1" t="s">
        <v>12</v>
      </c>
      <c r="B818" s="1" t="s">
        <v>2816</v>
      </c>
      <c r="C818" s="1" t="s">
        <v>2784</v>
      </c>
      <c r="D818" s="1">
        <v>19002</v>
      </c>
      <c r="E818" s="1" t="s">
        <v>2817</v>
      </c>
      <c r="F818" s="1" t="s">
        <v>2818</v>
      </c>
      <c r="G818" s="1" t="s">
        <v>2815</v>
      </c>
      <c r="H818" s="1" t="s">
        <v>19</v>
      </c>
      <c r="I818" s="1" t="s">
        <v>24</v>
      </c>
      <c r="J818" s="1">
        <v>16992</v>
      </c>
      <c r="K818" s="1"/>
      <c r="L818" s="1" t="s">
        <v>17</v>
      </c>
    </row>
    <row r="819" spans="1:12" x14ac:dyDescent="0.3">
      <c r="A819" s="1" t="s">
        <v>12</v>
      </c>
      <c r="B819" s="1" t="s">
        <v>2819</v>
      </c>
      <c r="C819" s="1" t="s">
        <v>2784</v>
      </c>
      <c r="D819" s="1">
        <v>19003</v>
      </c>
      <c r="E819" s="1" t="s">
        <v>2820</v>
      </c>
      <c r="F819" s="1" t="s">
        <v>2821</v>
      </c>
      <c r="G819" s="1" t="s">
        <v>2726</v>
      </c>
      <c r="H819" s="1" t="s">
        <v>19</v>
      </c>
      <c r="I819" s="1" t="s">
        <v>24</v>
      </c>
      <c r="J819" s="1">
        <v>16993</v>
      </c>
      <c r="K819" s="1"/>
      <c r="L819" s="1" t="s">
        <v>17</v>
      </c>
    </row>
    <row r="820" spans="1:12" x14ac:dyDescent="0.3">
      <c r="A820" s="1" t="s">
        <v>12</v>
      </c>
      <c r="B820" s="1" t="s">
        <v>2822</v>
      </c>
      <c r="C820" s="1" t="s">
        <v>2784</v>
      </c>
      <c r="D820" s="1">
        <v>19004</v>
      </c>
      <c r="E820" s="1" t="s">
        <v>2823</v>
      </c>
      <c r="F820" s="1" t="s">
        <v>2824</v>
      </c>
      <c r="G820" s="1" t="s">
        <v>2825</v>
      </c>
      <c r="H820" s="1" t="s">
        <v>19</v>
      </c>
      <c r="I820" s="1" t="s">
        <v>24</v>
      </c>
      <c r="J820" s="1">
        <v>16994</v>
      </c>
      <c r="K820" s="1"/>
      <c r="L820" s="1" t="s">
        <v>19</v>
      </c>
    </row>
    <row r="821" spans="1:12" x14ac:dyDescent="0.3">
      <c r="A821" s="1" t="s">
        <v>12</v>
      </c>
      <c r="B821" s="1" t="s">
        <v>2826</v>
      </c>
      <c r="C821" s="1" t="s">
        <v>2784</v>
      </c>
      <c r="D821" s="1">
        <v>19005</v>
      </c>
      <c r="E821" s="1" t="s">
        <v>2827</v>
      </c>
      <c r="F821" s="1" t="s">
        <v>2828</v>
      </c>
      <c r="G821" s="1"/>
      <c r="H821" s="1" t="s">
        <v>17</v>
      </c>
      <c r="I821" s="1" t="s">
        <v>71</v>
      </c>
      <c r="J821" s="1">
        <v>16995</v>
      </c>
      <c r="K821" s="1"/>
      <c r="L821" s="1" t="s">
        <v>19</v>
      </c>
    </row>
    <row r="822" spans="1:12" x14ac:dyDescent="0.3">
      <c r="A822" s="1" t="s">
        <v>12</v>
      </c>
      <c r="B822" s="1" t="s">
        <v>2829</v>
      </c>
      <c r="C822" s="1" t="s">
        <v>2784</v>
      </c>
      <c r="D822" s="1">
        <v>19006</v>
      </c>
      <c r="E822" s="1" t="s">
        <v>2830</v>
      </c>
      <c r="F822" s="1" t="s">
        <v>2831</v>
      </c>
      <c r="G822" s="1" t="s">
        <v>2815</v>
      </c>
      <c r="H822" s="1" t="s">
        <v>19</v>
      </c>
      <c r="I822" s="1" t="s">
        <v>24</v>
      </c>
      <c r="J822" s="1">
        <v>16996</v>
      </c>
      <c r="K822" s="1"/>
      <c r="L822" s="1" t="s">
        <v>17</v>
      </c>
    </row>
    <row r="823" spans="1:12" x14ac:dyDescent="0.3">
      <c r="A823" s="1" t="s">
        <v>12</v>
      </c>
      <c r="B823" s="1" t="s">
        <v>2832</v>
      </c>
      <c r="C823" s="1" t="s">
        <v>2784</v>
      </c>
      <c r="D823" s="1">
        <v>19007</v>
      </c>
      <c r="E823" s="1" t="s">
        <v>232</v>
      </c>
      <c r="F823" s="1" t="s">
        <v>2833</v>
      </c>
      <c r="G823" s="1" t="s">
        <v>2825</v>
      </c>
      <c r="H823" s="1" t="s">
        <v>19</v>
      </c>
      <c r="I823" s="1" t="s">
        <v>24</v>
      </c>
      <c r="J823" s="1">
        <v>17000</v>
      </c>
      <c r="K823" s="1"/>
      <c r="L823" s="1" t="s">
        <v>17</v>
      </c>
    </row>
    <row r="824" spans="1:12" x14ac:dyDescent="0.3">
      <c r="A824" s="1" t="s">
        <v>12</v>
      </c>
      <c r="B824" s="1" t="s">
        <v>2834</v>
      </c>
      <c r="C824" s="1" t="s">
        <v>2784</v>
      </c>
      <c r="D824" s="1">
        <v>19008</v>
      </c>
      <c r="E824" s="1" t="s">
        <v>2835</v>
      </c>
      <c r="F824" s="1" t="s">
        <v>2836</v>
      </c>
      <c r="G824" s="1"/>
      <c r="H824" s="1" t="s">
        <v>17</v>
      </c>
      <c r="I824" s="1" t="s">
        <v>71</v>
      </c>
      <c r="J824" s="1">
        <v>16999</v>
      </c>
      <c r="K824" s="1"/>
      <c r="L824" s="1" t="s">
        <v>19</v>
      </c>
    </row>
    <row r="825" spans="1:12" x14ac:dyDescent="0.3">
      <c r="A825" s="1" t="s">
        <v>12</v>
      </c>
      <c r="B825" s="1" t="s">
        <v>2837</v>
      </c>
      <c r="C825" s="1" t="s">
        <v>2784</v>
      </c>
      <c r="D825" s="1">
        <v>19009</v>
      </c>
      <c r="E825" s="1" t="s">
        <v>2838</v>
      </c>
      <c r="F825" s="1" t="s">
        <v>2839</v>
      </c>
      <c r="G825" s="1" t="s">
        <v>2679</v>
      </c>
      <c r="H825" s="1" t="s">
        <v>19</v>
      </c>
      <c r="I825" s="1" t="s">
        <v>24</v>
      </c>
      <c r="J825" s="1">
        <v>16997</v>
      </c>
      <c r="K825" s="1"/>
      <c r="L825" s="1" t="s">
        <v>19</v>
      </c>
    </row>
    <row r="826" spans="1:12" x14ac:dyDescent="0.3">
      <c r="A826" s="1" t="s">
        <v>12</v>
      </c>
      <c r="B826" s="1" t="s">
        <v>2840</v>
      </c>
      <c r="C826" s="1" t="s">
        <v>2841</v>
      </c>
      <c r="D826" s="1">
        <v>19010</v>
      </c>
      <c r="E826" s="1" t="s">
        <v>2842</v>
      </c>
      <c r="F826" s="1" t="s">
        <v>2843</v>
      </c>
      <c r="G826" s="1" t="s">
        <v>2679</v>
      </c>
      <c r="H826" s="1" t="s">
        <v>19</v>
      </c>
      <c r="I826" s="1" t="s">
        <v>24</v>
      </c>
      <c r="J826" s="1">
        <v>17001</v>
      </c>
      <c r="K826" s="1"/>
      <c r="L826" s="1" t="s">
        <v>17</v>
      </c>
    </row>
    <row r="827" spans="1:12" x14ac:dyDescent="0.3">
      <c r="A827" s="1" t="s">
        <v>12</v>
      </c>
      <c r="B827" s="1" t="s">
        <v>2844</v>
      </c>
      <c r="C827" s="1" t="s">
        <v>2841</v>
      </c>
      <c r="D827" s="1">
        <v>19011</v>
      </c>
      <c r="E827" s="1" t="s">
        <v>2785</v>
      </c>
      <c r="F827" s="1" t="s">
        <v>2845</v>
      </c>
      <c r="G827" s="1" t="s">
        <v>3236</v>
      </c>
      <c r="H827" s="1" t="s">
        <v>19</v>
      </c>
      <c r="I827" s="1" t="s">
        <v>24</v>
      </c>
      <c r="J827" s="1">
        <v>17003</v>
      </c>
      <c r="K827" s="1"/>
      <c r="L827" s="1" t="s">
        <v>17</v>
      </c>
    </row>
    <row r="828" spans="1:12" x14ac:dyDescent="0.3">
      <c r="A828" s="1" t="s">
        <v>12</v>
      </c>
      <c r="B828" s="1" t="s">
        <v>2846</v>
      </c>
      <c r="C828" s="1" t="s">
        <v>2841</v>
      </c>
      <c r="D828" s="1">
        <v>19012</v>
      </c>
      <c r="E828" s="1" t="s">
        <v>2847</v>
      </c>
      <c r="F828" s="1" t="s">
        <v>2848</v>
      </c>
      <c r="G828" s="1" t="s">
        <v>3237</v>
      </c>
      <c r="H828" s="1" t="s">
        <v>19</v>
      </c>
      <c r="I828" s="1" t="s">
        <v>24</v>
      </c>
      <c r="J828" s="1">
        <v>17004</v>
      </c>
      <c r="K828" s="1"/>
      <c r="L828" s="1" t="s">
        <v>19</v>
      </c>
    </row>
    <row r="829" spans="1:12" x14ac:dyDescent="0.3">
      <c r="A829" s="1" t="s">
        <v>12</v>
      </c>
      <c r="B829" s="1" t="s">
        <v>2849</v>
      </c>
      <c r="C829" s="1" t="s">
        <v>2841</v>
      </c>
      <c r="D829" s="1">
        <v>19014</v>
      </c>
      <c r="E829" s="1" t="s">
        <v>2850</v>
      </c>
      <c r="F829" s="1" t="s">
        <v>2851</v>
      </c>
      <c r="G829" s="1" t="s">
        <v>2679</v>
      </c>
      <c r="H829" s="1" t="s">
        <v>19</v>
      </c>
      <c r="I829" s="1" t="s">
        <v>24</v>
      </c>
      <c r="J829" s="1">
        <v>17002</v>
      </c>
      <c r="K829" s="1"/>
      <c r="L829" s="1" t="s">
        <v>17</v>
      </c>
    </row>
    <row r="830" spans="1:12" x14ac:dyDescent="0.3">
      <c r="A830" s="1" t="s">
        <v>12</v>
      </c>
      <c r="B830" s="1" t="s">
        <v>2852</v>
      </c>
      <c r="C830" s="1" t="s">
        <v>2784</v>
      </c>
      <c r="D830" s="1">
        <v>19015</v>
      </c>
      <c r="E830" s="1" t="s">
        <v>2853</v>
      </c>
      <c r="F830" s="1" t="s">
        <v>2854</v>
      </c>
      <c r="G830" s="1" t="s">
        <v>2825</v>
      </c>
      <c r="H830" s="1" t="s">
        <v>19</v>
      </c>
      <c r="I830" s="1" t="s">
        <v>24</v>
      </c>
      <c r="J830" s="1">
        <v>16998</v>
      </c>
      <c r="K830" s="1"/>
      <c r="L830" s="1" t="s">
        <v>17</v>
      </c>
    </row>
    <row r="831" spans="1:12" x14ac:dyDescent="0.3">
      <c r="A831" s="1" t="s">
        <v>12</v>
      </c>
      <c r="B831" s="1" t="s">
        <v>2855</v>
      </c>
      <c r="C831" s="1" t="s">
        <v>2841</v>
      </c>
      <c r="D831" s="1">
        <v>19016</v>
      </c>
      <c r="E831" s="1" t="s">
        <v>2856</v>
      </c>
      <c r="F831" s="1" t="s">
        <v>2857</v>
      </c>
      <c r="G831" s="1" t="s">
        <v>3238</v>
      </c>
      <c r="H831" s="1" t="s">
        <v>19</v>
      </c>
      <c r="I831" s="1" t="s">
        <v>24</v>
      </c>
      <c r="J831" s="1">
        <v>17005</v>
      </c>
      <c r="K831" s="1"/>
      <c r="L831" s="1" t="s">
        <v>19</v>
      </c>
    </row>
    <row r="832" spans="1:12" x14ac:dyDescent="0.3">
      <c r="A832" s="1" t="s">
        <v>12</v>
      </c>
      <c r="B832" s="1" t="s">
        <v>2858</v>
      </c>
      <c r="C832" s="1" t="s">
        <v>2841</v>
      </c>
      <c r="D832" s="1">
        <v>19017</v>
      </c>
      <c r="E832" s="1" t="s">
        <v>2859</v>
      </c>
      <c r="F832" s="1" t="s">
        <v>2860</v>
      </c>
      <c r="G832" s="1" t="s">
        <v>2861</v>
      </c>
      <c r="H832" s="1" t="s">
        <v>17</v>
      </c>
      <c r="I832" s="1" t="s">
        <v>2293</v>
      </c>
      <c r="J832" s="1"/>
      <c r="K832" s="1" t="s">
        <v>2862</v>
      </c>
      <c r="L832" s="1" t="s">
        <v>17</v>
      </c>
    </row>
    <row r="833" spans="1:12" x14ac:dyDescent="0.3">
      <c r="A833" s="1" t="s">
        <v>12</v>
      </c>
      <c r="B833" s="1" t="s">
        <v>2863</v>
      </c>
      <c r="C833" s="1" t="s">
        <v>2841</v>
      </c>
      <c r="D833" s="1">
        <v>19018</v>
      </c>
      <c r="E833" s="1" t="s">
        <v>2864</v>
      </c>
      <c r="F833" s="1" t="s">
        <v>2865</v>
      </c>
      <c r="G833" s="1" t="s">
        <v>3239</v>
      </c>
      <c r="H833" s="1" t="s">
        <v>19</v>
      </c>
      <c r="I833" s="1" t="s">
        <v>24</v>
      </c>
      <c r="J833" s="1">
        <v>17006</v>
      </c>
      <c r="K833" s="1"/>
      <c r="L833" s="1" t="s">
        <v>19</v>
      </c>
    </row>
    <row r="834" spans="1:12" x14ac:dyDescent="0.3">
      <c r="A834" s="1" t="s">
        <v>12</v>
      </c>
      <c r="B834" s="1" t="s">
        <v>2866</v>
      </c>
      <c r="C834" s="1" t="s">
        <v>2841</v>
      </c>
      <c r="D834" s="1">
        <v>19019</v>
      </c>
      <c r="E834" s="1" t="s">
        <v>2864</v>
      </c>
      <c r="F834" s="1" t="s">
        <v>2867</v>
      </c>
      <c r="G834" s="1" t="s">
        <v>3236</v>
      </c>
      <c r="H834" s="1" t="s">
        <v>19</v>
      </c>
      <c r="I834" s="1" t="s">
        <v>24</v>
      </c>
      <c r="J834" s="1">
        <v>17007</v>
      </c>
      <c r="K834" s="1"/>
      <c r="L834" s="1" t="s">
        <v>17</v>
      </c>
    </row>
    <row r="835" spans="1:12" x14ac:dyDescent="0.3">
      <c r="A835" s="1" t="s">
        <v>12</v>
      </c>
      <c r="B835" s="1" t="s">
        <v>2868</v>
      </c>
      <c r="C835" s="1" t="s">
        <v>2841</v>
      </c>
      <c r="D835" s="1">
        <v>19020</v>
      </c>
      <c r="E835" s="1" t="s">
        <v>2869</v>
      </c>
      <c r="F835" s="1"/>
      <c r="G835" s="1" t="s">
        <v>2870</v>
      </c>
      <c r="H835" s="1" t="s">
        <v>17</v>
      </c>
      <c r="I835" s="1" t="s">
        <v>18</v>
      </c>
      <c r="J835" s="1"/>
      <c r="K835" s="1"/>
      <c r="L835" s="1" t="s">
        <v>17</v>
      </c>
    </row>
    <row r="836" spans="1:12" x14ac:dyDescent="0.3">
      <c r="A836" s="1" t="s">
        <v>12</v>
      </c>
      <c r="B836" s="1" t="s">
        <v>2871</v>
      </c>
      <c r="C836" s="1" t="s">
        <v>2841</v>
      </c>
      <c r="D836" s="1">
        <v>19021</v>
      </c>
      <c r="E836" s="1" t="s">
        <v>2872</v>
      </c>
      <c r="F836" s="1"/>
      <c r="G836" s="1" t="s">
        <v>2873</v>
      </c>
      <c r="H836" s="1" t="s">
        <v>17</v>
      </c>
      <c r="I836" s="1" t="s">
        <v>24</v>
      </c>
      <c r="J836" s="1"/>
      <c r="K836" s="1"/>
      <c r="L836" s="1" t="s">
        <v>19</v>
      </c>
    </row>
    <row r="837" spans="1:12" x14ac:dyDescent="0.3">
      <c r="A837" s="1" t="s">
        <v>12</v>
      </c>
      <c r="B837" s="1" t="s">
        <v>2874</v>
      </c>
      <c r="C837" s="1" t="s">
        <v>2841</v>
      </c>
      <c r="D837" s="1">
        <v>19022</v>
      </c>
      <c r="E837" s="1" t="s">
        <v>2875</v>
      </c>
      <c r="F837" s="1"/>
      <c r="G837" s="1" t="s">
        <v>2876</v>
      </c>
      <c r="H837" s="1" t="s">
        <v>17</v>
      </c>
      <c r="I837" s="1" t="s">
        <v>24</v>
      </c>
      <c r="J837" s="1"/>
      <c r="K837" s="1"/>
      <c r="L837" s="1" t="s">
        <v>17</v>
      </c>
    </row>
    <row r="838" spans="1:12" x14ac:dyDescent="0.3">
      <c r="A838" s="1" t="s">
        <v>12</v>
      </c>
      <c r="B838" s="1" t="s">
        <v>2877</v>
      </c>
      <c r="C838" s="1" t="s">
        <v>2841</v>
      </c>
      <c r="D838" s="1">
        <v>19023</v>
      </c>
      <c r="E838" s="1" t="s">
        <v>2878</v>
      </c>
      <c r="F838" s="1" t="s">
        <v>2879</v>
      </c>
      <c r="G838" s="1" t="s">
        <v>3240</v>
      </c>
      <c r="H838" s="1" t="s">
        <v>19</v>
      </c>
      <c r="I838" s="1" t="s">
        <v>24</v>
      </c>
      <c r="J838" s="1">
        <v>17008</v>
      </c>
      <c r="K838" s="1"/>
      <c r="L838" s="1" t="s">
        <v>19</v>
      </c>
    </row>
    <row r="839" spans="1:12" x14ac:dyDescent="0.3">
      <c r="A839" s="1" t="s">
        <v>12</v>
      </c>
      <c r="B839" s="1" t="s">
        <v>2880</v>
      </c>
      <c r="C839" s="1" t="s">
        <v>2841</v>
      </c>
      <c r="D839" s="1">
        <v>19024</v>
      </c>
      <c r="E839" s="1" t="s">
        <v>2881</v>
      </c>
      <c r="F839" s="1" t="s">
        <v>3241</v>
      </c>
      <c r="G839" s="1"/>
      <c r="H839" s="1" t="s">
        <v>19</v>
      </c>
      <c r="I839" s="1" t="s">
        <v>2178</v>
      </c>
      <c r="J839" s="1">
        <v>17009</v>
      </c>
      <c r="K839" s="1"/>
      <c r="L839" s="1" t="s">
        <v>17</v>
      </c>
    </row>
    <row r="840" spans="1:12" x14ac:dyDescent="0.3">
      <c r="A840" s="1" t="s">
        <v>12</v>
      </c>
      <c r="B840" s="1" t="s">
        <v>2882</v>
      </c>
      <c r="C840" s="1" t="s">
        <v>2841</v>
      </c>
      <c r="D840" s="1">
        <v>19025</v>
      </c>
      <c r="E840" s="1" t="s">
        <v>2869</v>
      </c>
      <c r="F840" s="1"/>
      <c r="G840" s="1" t="s">
        <v>2883</v>
      </c>
      <c r="H840" s="1" t="s">
        <v>17</v>
      </c>
      <c r="I840" s="1" t="s">
        <v>24</v>
      </c>
      <c r="J840" s="1"/>
      <c r="K840" s="1"/>
      <c r="L840" s="1" t="s">
        <v>17</v>
      </c>
    </row>
    <row r="841" spans="1:12" x14ac:dyDescent="0.3">
      <c r="A841" s="1" t="s">
        <v>12</v>
      </c>
      <c r="B841" s="1" t="s">
        <v>2884</v>
      </c>
      <c r="C841" s="1" t="s">
        <v>2841</v>
      </c>
      <c r="D841" s="1">
        <v>19026</v>
      </c>
      <c r="E841" s="1" t="s">
        <v>2885</v>
      </c>
      <c r="F841" s="1" t="s">
        <v>2886</v>
      </c>
      <c r="G841" s="1" t="s">
        <v>2994</v>
      </c>
      <c r="H841" s="1" t="s">
        <v>19</v>
      </c>
      <c r="I841" s="1" t="s">
        <v>24</v>
      </c>
      <c r="J841" s="1">
        <v>17010</v>
      </c>
      <c r="K841" s="1"/>
      <c r="L841" s="1" t="s">
        <v>19</v>
      </c>
    </row>
    <row r="842" spans="1:12" x14ac:dyDescent="0.3">
      <c r="A842" s="1" t="s">
        <v>12</v>
      </c>
      <c r="B842" s="1" t="s">
        <v>2887</v>
      </c>
      <c r="C842" s="1" t="s">
        <v>2841</v>
      </c>
      <c r="D842" s="1">
        <v>19027</v>
      </c>
      <c r="E842" s="1" t="s">
        <v>2888</v>
      </c>
      <c r="F842" s="1" t="s">
        <v>2889</v>
      </c>
      <c r="G842" s="1" t="s">
        <v>2890</v>
      </c>
      <c r="H842" s="1" t="s">
        <v>19</v>
      </c>
      <c r="I842" s="1" t="s">
        <v>24</v>
      </c>
      <c r="J842" s="1"/>
      <c r="K842" s="1"/>
      <c r="L842" s="1" t="s">
        <v>17</v>
      </c>
    </row>
    <row r="843" spans="1:12" x14ac:dyDescent="0.3">
      <c r="A843" s="1" t="s">
        <v>12</v>
      </c>
      <c r="B843" s="1" t="s">
        <v>2891</v>
      </c>
      <c r="C843" s="1" t="s">
        <v>2841</v>
      </c>
      <c r="D843" s="1">
        <v>19028</v>
      </c>
      <c r="E843" s="1" t="s">
        <v>2892</v>
      </c>
      <c r="F843" s="1" t="s">
        <v>2893</v>
      </c>
      <c r="G843" s="1" t="s">
        <v>3236</v>
      </c>
      <c r="H843" s="1" t="s">
        <v>19</v>
      </c>
      <c r="I843" s="1" t="s">
        <v>24</v>
      </c>
      <c r="J843" s="1">
        <v>17011</v>
      </c>
      <c r="K843" s="1"/>
      <c r="L843" s="1" t="s">
        <v>19</v>
      </c>
    </row>
    <row r="844" spans="1:12" x14ac:dyDescent="0.3">
      <c r="A844" s="1" t="s">
        <v>12</v>
      </c>
      <c r="B844" s="1" t="s">
        <v>2894</v>
      </c>
      <c r="C844" s="1" t="s">
        <v>2841</v>
      </c>
      <c r="D844" s="1">
        <v>19029</v>
      </c>
      <c r="E844" s="1" t="s">
        <v>2895</v>
      </c>
      <c r="F844" s="1" t="s">
        <v>2896</v>
      </c>
      <c r="G844" s="1" t="s">
        <v>3239</v>
      </c>
      <c r="H844" s="1" t="s">
        <v>19</v>
      </c>
      <c r="I844" s="1" t="s">
        <v>24</v>
      </c>
      <c r="J844" s="1">
        <v>17012</v>
      </c>
      <c r="K844" s="1"/>
      <c r="L844" s="1" t="s">
        <v>17</v>
      </c>
    </row>
    <row r="845" spans="1:12" x14ac:dyDescent="0.3">
      <c r="A845" s="1" t="s">
        <v>12</v>
      </c>
      <c r="B845" s="1" t="s">
        <v>2897</v>
      </c>
      <c r="C845" s="1" t="s">
        <v>2841</v>
      </c>
      <c r="D845" s="1">
        <v>19030</v>
      </c>
      <c r="E845" s="1" t="s">
        <v>2898</v>
      </c>
      <c r="F845" s="1"/>
      <c r="G845" s="1" t="s">
        <v>3242</v>
      </c>
      <c r="H845" s="1" t="s">
        <v>17</v>
      </c>
      <c r="I845" s="1" t="s">
        <v>24</v>
      </c>
      <c r="J845" s="1"/>
      <c r="K845" s="1"/>
      <c r="L845" s="1" t="s">
        <v>19</v>
      </c>
    </row>
    <row r="846" spans="1:12" x14ac:dyDescent="0.3">
      <c r="A846" s="1" t="s">
        <v>12</v>
      </c>
      <c r="B846" s="1" t="s">
        <v>2899</v>
      </c>
      <c r="C846" s="1" t="s">
        <v>2841</v>
      </c>
      <c r="D846" s="1">
        <v>19032</v>
      </c>
      <c r="E846" s="1" t="s">
        <v>2900</v>
      </c>
      <c r="F846" s="1"/>
      <c r="G846" s="1" t="s">
        <v>3243</v>
      </c>
      <c r="H846" s="1" t="s">
        <v>17</v>
      </c>
      <c r="I846" s="1" t="s">
        <v>24</v>
      </c>
      <c r="J846" s="1"/>
      <c r="K846" s="1"/>
      <c r="L846" s="1" t="s">
        <v>17</v>
      </c>
    </row>
    <row r="847" spans="1:12" x14ac:dyDescent="0.3">
      <c r="A847" s="1" t="s">
        <v>12</v>
      </c>
      <c r="B847" s="1" t="s">
        <v>2901</v>
      </c>
      <c r="C847" s="1" t="s">
        <v>2841</v>
      </c>
      <c r="D847" s="1">
        <v>19033</v>
      </c>
      <c r="E847" s="1" t="s">
        <v>2902</v>
      </c>
      <c r="F847" s="1"/>
      <c r="G847" s="1" t="s">
        <v>3244</v>
      </c>
      <c r="H847" s="1" t="s">
        <v>17</v>
      </c>
      <c r="I847" s="1" t="s">
        <v>24</v>
      </c>
      <c r="J847" s="1"/>
      <c r="K847" s="1"/>
      <c r="L847" s="1" t="s">
        <v>17</v>
      </c>
    </row>
    <row r="848" spans="1:12" x14ac:dyDescent="0.3">
      <c r="A848" s="1" t="s">
        <v>12</v>
      </c>
      <c r="B848" s="1" t="s">
        <v>2903</v>
      </c>
      <c r="C848" s="1" t="s">
        <v>2841</v>
      </c>
      <c r="D848" s="1">
        <v>19034</v>
      </c>
      <c r="E848" s="1" t="s">
        <v>2904</v>
      </c>
      <c r="F848" s="1"/>
      <c r="G848" s="1" t="s">
        <v>3245</v>
      </c>
      <c r="H848" s="1" t="s">
        <v>17</v>
      </c>
      <c r="I848" s="1" t="s">
        <v>24</v>
      </c>
      <c r="J848" s="1"/>
      <c r="K848" s="1"/>
      <c r="L848" s="1" t="s">
        <v>17</v>
      </c>
    </row>
    <row r="849" spans="1:12" x14ac:dyDescent="0.3">
      <c r="A849" s="1" t="s">
        <v>12</v>
      </c>
      <c r="B849" s="1" t="s">
        <v>2905</v>
      </c>
      <c r="C849" s="1" t="s">
        <v>2841</v>
      </c>
      <c r="D849" s="1">
        <v>19035</v>
      </c>
      <c r="E849" s="1" t="s">
        <v>2906</v>
      </c>
      <c r="F849" s="1"/>
      <c r="G849" s="1" t="s">
        <v>3246</v>
      </c>
      <c r="H849" s="1" t="s">
        <v>17</v>
      </c>
      <c r="I849" s="1" t="s">
        <v>24</v>
      </c>
      <c r="J849" s="1"/>
      <c r="K849" s="1"/>
      <c r="L849" s="1" t="s">
        <v>19</v>
      </c>
    </row>
    <row r="850" spans="1:12" x14ac:dyDescent="0.3">
      <c r="A850" s="1" t="s">
        <v>12</v>
      </c>
      <c r="B850" s="1" t="s">
        <v>2907</v>
      </c>
      <c r="C850" s="1" t="s">
        <v>2841</v>
      </c>
      <c r="D850" s="1">
        <v>19036</v>
      </c>
      <c r="E850" s="1" t="s">
        <v>2908</v>
      </c>
      <c r="F850" s="1" t="s">
        <v>2909</v>
      </c>
      <c r="G850" s="1" t="s">
        <v>2910</v>
      </c>
      <c r="H850" s="1" t="s">
        <v>17</v>
      </c>
      <c r="I850" s="1" t="s">
        <v>2243</v>
      </c>
      <c r="J850" s="1"/>
      <c r="K850" s="1" t="s">
        <v>63</v>
      </c>
      <c r="L850" s="1" t="s">
        <v>17</v>
      </c>
    </row>
    <row r="851" spans="1:12" x14ac:dyDescent="0.3">
      <c r="A851" s="1" t="s">
        <v>12</v>
      </c>
      <c r="B851" s="1" t="s">
        <v>3247</v>
      </c>
      <c r="C851" s="1" t="s">
        <v>2841</v>
      </c>
      <c r="D851" s="1">
        <v>19037</v>
      </c>
      <c r="E851" s="1" t="s">
        <v>1964</v>
      </c>
      <c r="F851" s="1" t="s">
        <v>1965</v>
      </c>
      <c r="G851" s="1" t="s">
        <v>3200</v>
      </c>
      <c r="H851" s="1" t="s">
        <v>19</v>
      </c>
      <c r="I851" s="1" t="s">
        <v>62</v>
      </c>
      <c r="J851" s="1"/>
      <c r="K851" s="1" t="s">
        <v>63</v>
      </c>
      <c r="L851" s="1" t="s">
        <v>17</v>
      </c>
    </row>
    <row r="852" spans="1:12" x14ac:dyDescent="0.3">
      <c r="A852" s="1" t="s">
        <v>12</v>
      </c>
      <c r="B852" s="1" t="s">
        <v>3248</v>
      </c>
      <c r="C852" s="1" t="s">
        <v>2841</v>
      </c>
      <c r="D852" s="1">
        <v>19038</v>
      </c>
      <c r="E852" s="1" t="s">
        <v>3249</v>
      </c>
      <c r="F852" s="1" t="s">
        <v>3250</v>
      </c>
      <c r="G852" s="1" t="s">
        <v>3238</v>
      </c>
      <c r="H852" s="1" t="s">
        <v>19</v>
      </c>
      <c r="I852" s="1" t="s">
        <v>24</v>
      </c>
      <c r="J852" s="1">
        <v>17013</v>
      </c>
      <c r="K852" s="1"/>
      <c r="L852" s="1" t="s">
        <v>19</v>
      </c>
    </row>
    <row r="853" spans="1:12" x14ac:dyDescent="0.3">
      <c r="A853" s="1" t="s">
        <v>12</v>
      </c>
      <c r="B853" s="1" t="s">
        <v>3251</v>
      </c>
      <c r="C853" s="1" t="s">
        <v>2841</v>
      </c>
      <c r="D853" s="1">
        <v>19039</v>
      </c>
      <c r="E853" s="1" t="s">
        <v>2764</v>
      </c>
      <c r="F853" s="1" t="s">
        <v>3252</v>
      </c>
      <c r="G853" s="1"/>
      <c r="H853" s="1" t="s">
        <v>17</v>
      </c>
      <c r="I853" s="1" t="s">
        <v>71</v>
      </c>
      <c r="J853" s="1">
        <v>17014</v>
      </c>
      <c r="K853" s="1"/>
      <c r="L853" s="1" t="s">
        <v>17</v>
      </c>
    </row>
    <row r="854" spans="1:12" x14ac:dyDescent="0.3">
      <c r="A854" s="1" t="s">
        <v>12</v>
      </c>
      <c r="B854" s="1" t="s">
        <v>3253</v>
      </c>
      <c r="C854" s="1" t="s">
        <v>2841</v>
      </c>
      <c r="D854" s="1">
        <v>19040</v>
      </c>
      <c r="E854" s="1" t="s">
        <v>3254</v>
      </c>
      <c r="F854" s="1" t="s">
        <v>3255</v>
      </c>
      <c r="G854" s="1" t="s">
        <v>3236</v>
      </c>
      <c r="H854" s="1" t="s">
        <v>19</v>
      </c>
      <c r="I854" s="1" t="s">
        <v>24</v>
      </c>
      <c r="J854" s="1">
        <v>17015</v>
      </c>
      <c r="K854" s="1"/>
      <c r="L854" s="1" t="s">
        <v>19</v>
      </c>
    </row>
    <row r="855" spans="1:12" x14ac:dyDescent="0.3">
      <c r="A855" s="1" t="s">
        <v>12</v>
      </c>
      <c r="B855" s="1" t="s">
        <v>3256</v>
      </c>
      <c r="C855" s="1" t="s">
        <v>2841</v>
      </c>
      <c r="D855" s="1">
        <v>19041</v>
      </c>
      <c r="E855" s="1" t="s">
        <v>3257</v>
      </c>
      <c r="F855" s="1" t="s">
        <v>3258</v>
      </c>
      <c r="G855" s="1" t="s">
        <v>3236</v>
      </c>
      <c r="H855" s="1" t="s">
        <v>19</v>
      </c>
      <c r="I855" s="1" t="s">
        <v>24</v>
      </c>
      <c r="J855" s="1">
        <v>17016</v>
      </c>
      <c r="K855" s="1"/>
      <c r="L855" s="1" t="s">
        <v>17</v>
      </c>
    </row>
    <row r="856" spans="1:12" x14ac:dyDescent="0.3">
      <c r="A856" s="1" t="s">
        <v>12</v>
      </c>
      <c r="B856" s="1" t="s">
        <v>3259</v>
      </c>
      <c r="C856" s="1" t="s">
        <v>2841</v>
      </c>
      <c r="D856" s="1">
        <v>19042</v>
      </c>
      <c r="E856" s="1" t="s">
        <v>3260</v>
      </c>
      <c r="F856" s="1" t="s">
        <v>3261</v>
      </c>
      <c r="G856" s="1" t="s">
        <v>3262</v>
      </c>
      <c r="H856" s="1" t="s">
        <v>19</v>
      </c>
      <c r="I856" s="1" t="s">
        <v>24</v>
      </c>
      <c r="J856" s="1">
        <v>17017</v>
      </c>
      <c r="K856" s="1"/>
      <c r="L856" s="1" t="s">
        <v>19</v>
      </c>
    </row>
    <row r="857" spans="1:12" x14ac:dyDescent="0.3">
      <c r="A857" s="1" t="s">
        <v>12</v>
      </c>
      <c r="B857" s="1" t="s">
        <v>3263</v>
      </c>
      <c r="C857" s="1" t="s">
        <v>2841</v>
      </c>
      <c r="D857" s="1">
        <v>19043</v>
      </c>
      <c r="E857" s="1" t="s">
        <v>3264</v>
      </c>
      <c r="F857" s="1" t="s">
        <v>3265</v>
      </c>
      <c r="G857" s="1" t="s">
        <v>3240</v>
      </c>
      <c r="H857" s="1" t="s">
        <v>19</v>
      </c>
      <c r="I857" s="1" t="s">
        <v>24</v>
      </c>
      <c r="J857" s="1">
        <v>17018</v>
      </c>
      <c r="K857" s="1"/>
      <c r="L857" s="1" t="s">
        <v>17</v>
      </c>
    </row>
    <row r="858" spans="1:12" x14ac:dyDescent="0.3">
      <c r="A858" s="1" t="s">
        <v>12</v>
      </c>
      <c r="B858" s="1" t="s">
        <v>3266</v>
      </c>
      <c r="C858" s="1" t="s">
        <v>2841</v>
      </c>
      <c r="D858" s="1">
        <v>19044</v>
      </c>
      <c r="E858" s="1" t="s">
        <v>602</v>
      </c>
      <c r="F858" s="1" t="s">
        <v>3267</v>
      </c>
      <c r="G858" s="1"/>
      <c r="H858" s="1" t="s">
        <v>17</v>
      </c>
      <c r="I858" s="1" t="s">
        <v>71</v>
      </c>
      <c r="J858" s="1">
        <v>17019</v>
      </c>
      <c r="K858" s="1"/>
      <c r="L858" s="1" t="s">
        <v>19</v>
      </c>
    </row>
    <row r="859" spans="1:12" x14ac:dyDescent="0.3">
      <c r="A859" s="1" t="s">
        <v>12</v>
      </c>
      <c r="B859" s="1" t="s">
        <v>3268</v>
      </c>
      <c r="C859" s="1" t="s">
        <v>2841</v>
      </c>
      <c r="D859" s="1">
        <v>19045</v>
      </c>
      <c r="E859" s="1" t="s">
        <v>3269</v>
      </c>
      <c r="F859" s="1"/>
      <c r="G859" s="1"/>
      <c r="H859" s="1" t="s">
        <v>17</v>
      </c>
      <c r="I859" s="1" t="s">
        <v>18</v>
      </c>
      <c r="J859" s="1">
        <v>5.8455131308776026E+17</v>
      </c>
      <c r="K859" s="1"/>
      <c r="L859" s="1" t="s">
        <v>19</v>
      </c>
    </row>
    <row r="860" spans="1:12" x14ac:dyDescent="0.3">
      <c r="A860" s="1" t="s">
        <v>12</v>
      </c>
      <c r="B860" s="1" t="s">
        <v>3270</v>
      </c>
      <c r="C860" s="1" t="s">
        <v>2841</v>
      </c>
      <c r="D860" s="1">
        <v>19046</v>
      </c>
      <c r="E860" s="1" t="s">
        <v>3271</v>
      </c>
      <c r="F860" s="1" t="s">
        <v>3272</v>
      </c>
      <c r="G860" s="1" t="s">
        <v>3240</v>
      </c>
      <c r="H860" s="1" t="s">
        <v>19</v>
      </c>
      <c r="I860" s="1" t="s">
        <v>24</v>
      </c>
      <c r="J860" s="1">
        <v>17020</v>
      </c>
      <c r="K860" s="1"/>
      <c r="L860" s="1" t="s">
        <v>19</v>
      </c>
    </row>
    <row r="861" spans="1:12" x14ac:dyDescent="0.3">
      <c r="A861" s="1" t="s">
        <v>12</v>
      </c>
      <c r="B861" s="1" t="s">
        <v>3273</v>
      </c>
      <c r="C861" s="1" t="s">
        <v>2953</v>
      </c>
      <c r="D861" s="1">
        <v>19047</v>
      </c>
      <c r="E861" s="1" t="s">
        <v>2785</v>
      </c>
      <c r="F861" s="1" t="s">
        <v>3274</v>
      </c>
      <c r="G861" s="1" t="s">
        <v>2991</v>
      </c>
      <c r="H861" s="1" t="s">
        <v>19</v>
      </c>
      <c r="I861" s="1" t="s">
        <v>24</v>
      </c>
      <c r="J861" s="1">
        <v>17021</v>
      </c>
      <c r="K861" s="1"/>
      <c r="L861" s="1" t="s">
        <v>17</v>
      </c>
    </row>
    <row r="862" spans="1:12" x14ac:dyDescent="0.3">
      <c r="A862" s="1" t="s">
        <v>12</v>
      </c>
      <c r="B862" s="1" t="s">
        <v>3275</v>
      </c>
      <c r="C862" s="1" t="s">
        <v>2953</v>
      </c>
      <c r="D862" s="1">
        <v>19048</v>
      </c>
      <c r="E862" s="1" t="s">
        <v>3276</v>
      </c>
      <c r="F862" s="1" t="s">
        <v>3277</v>
      </c>
      <c r="G862" s="1" t="s">
        <v>3005</v>
      </c>
      <c r="H862" s="1" t="s">
        <v>19</v>
      </c>
      <c r="I862" s="1" t="s">
        <v>24</v>
      </c>
      <c r="J862" s="1">
        <v>17022</v>
      </c>
      <c r="K862" s="1"/>
      <c r="L862" s="1" t="s">
        <v>17</v>
      </c>
    </row>
    <row r="863" spans="1:12" x14ac:dyDescent="0.3">
      <c r="A863" s="1" t="s">
        <v>12</v>
      </c>
      <c r="B863" s="1" t="s">
        <v>3278</v>
      </c>
      <c r="C863" s="1" t="s">
        <v>2953</v>
      </c>
      <c r="D863" s="1">
        <v>19049</v>
      </c>
      <c r="E863" s="1" t="s">
        <v>3279</v>
      </c>
      <c r="F863" s="1" t="s">
        <v>3280</v>
      </c>
      <c r="G863" s="1" t="s">
        <v>2991</v>
      </c>
      <c r="H863" s="1" t="s">
        <v>19</v>
      </c>
      <c r="I863" s="1" t="s">
        <v>24</v>
      </c>
      <c r="J863" s="1">
        <v>17023</v>
      </c>
      <c r="K863" s="1"/>
      <c r="L863" s="1" t="s">
        <v>19</v>
      </c>
    </row>
    <row r="864" spans="1:12" x14ac:dyDescent="0.3">
      <c r="A864" s="1" t="s">
        <v>12</v>
      </c>
      <c r="B864" s="1" t="s">
        <v>3281</v>
      </c>
      <c r="C864" s="1" t="s">
        <v>2953</v>
      </c>
      <c r="D864" s="1">
        <v>19050</v>
      </c>
      <c r="E864" s="1" t="s">
        <v>3282</v>
      </c>
      <c r="F864" s="1"/>
      <c r="G864" s="1" t="s">
        <v>2976</v>
      </c>
      <c r="H864" s="1" t="s">
        <v>19</v>
      </c>
      <c r="I864" s="1" t="s">
        <v>62</v>
      </c>
      <c r="J864" s="1"/>
      <c r="K864" s="1" t="s">
        <v>63</v>
      </c>
      <c r="L864" s="1" t="s">
        <v>17</v>
      </c>
    </row>
    <row r="865" spans="1:12" x14ac:dyDescent="0.3">
      <c r="A865" s="1" t="s">
        <v>12</v>
      </c>
      <c r="B865" s="1" t="s">
        <v>3283</v>
      </c>
      <c r="C865" s="1" t="s">
        <v>2953</v>
      </c>
      <c r="D865" s="1">
        <v>19051</v>
      </c>
      <c r="E865" s="1" t="s">
        <v>3284</v>
      </c>
      <c r="F865" s="1" t="s">
        <v>3285</v>
      </c>
      <c r="G865" s="1" t="s">
        <v>2994</v>
      </c>
      <c r="H865" s="1" t="s">
        <v>19</v>
      </c>
      <c r="I865" s="1" t="s">
        <v>24</v>
      </c>
      <c r="J865" s="1">
        <v>17024</v>
      </c>
      <c r="K865" s="1"/>
      <c r="L865" s="1" t="s">
        <v>19</v>
      </c>
    </row>
    <row r="866" spans="1:12" x14ac:dyDescent="0.3">
      <c r="A866" s="1" t="s">
        <v>12</v>
      </c>
      <c r="B866" s="1" t="s">
        <v>3286</v>
      </c>
      <c r="C866" s="1" t="s">
        <v>2953</v>
      </c>
      <c r="D866" s="1">
        <v>19052</v>
      </c>
      <c r="E866" s="1" t="s">
        <v>350</v>
      </c>
      <c r="F866" s="1"/>
      <c r="G866" s="1" t="s">
        <v>3287</v>
      </c>
      <c r="H866" s="1" t="s">
        <v>17</v>
      </c>
      <c r="I866" s="1" t="s">
        <v>24</v>
      </c>
      <c r="J866" s="1"/>
      <c r="K866" s="1"/>
      <c r="L866" s="1" t="s">
        <v>19</v>
      </c>
    </row>
    <row r="867" spans="1:12" x14ac:dyDescent="0.3">
      <c r="A867" s="1" t="s">
        <v>12</v>
      </c>
      <c r="B867" s="1" t="s">
        <v>3288</v>
      </c>
      <c r="C867" s="1" t="s">
        <v>2953</v>
      </c>
      <c r="D867" s="1">
        <v>19053</v>
      </c>
      <c r="E867" s="1" t="s">
        <v>3289</v>
      </c>
      <c r="F867" s="1"/>
      <c r="G867" s="1" t="s">
        <v>3290</v>
      </c>
      <c r="H867" s="1" t="s">
        <v>17</v>
      </c>
      <c r="I867" s="1" t="s">
        <v>24</v>
      </c>
      <c r="J867" s="1"/>
      <c r="K867" s="1"/>
      <c r="L867" s="1" t="s">
        <v>19</v>
      </c>
    </row>
    <row r="868" spans="1:12" x14ac:dyDescent="0.3">
      <c r="A868" s="1" t="s">
        <v>12</v>
      </c>
      <c r="B868" s="1" t="s">
        <v>3291</v>
      </c>
      <c r="C868" s="1" t="s">
        <v>2953</v>
      </c>
      <c r="D868" s="1">
        <v>19054</v>
      </c>
      <c r="E868" s="1" t="s">
        <v>3292</v>
      </c>
      <c r="F868" s="1" t="s">
        <v>3293</v>
      </c>
      <c r="G868" s="1"/>
      <c r="H868" s="1" t="s">
        <v>17</v>
      </c>
      <c r="I868" s="1" t="s">
        <v>71</v>
      </c>
      <c r="J868" s="1">
        <v>17025</v>
      </c>
      <c r="K868" s="1"/>
      <c r="L868" s="1" t="s">
        <v>17</v>
      </c>
    </row>
    <row r="869" spans="1:12" x14ac:dyDescent="0.3">
      <c r="A869" s="1" t="s">
        <v>12</v>
      </c>
      <c r="B869" s="1" t="s">
        <v>3294</v>
      </c>
      <c r="C869" s="1" t="s">
        <v>2953</v>
      </c>
      <c r="D869" s="1">
        <v>19055</v>
      </c>
      <c r="E869" s="1" t="s">
        <v>3295</v>
      </c>
      <c r="F869" s="1" t="s">
        <v>3296</v>
      </c>
      <c r="G869" s="1"/>
      <c r="H869" s="1" t="s">
        <v>17</v>
      </c>
      <c r="I869" s="1" t="s">
        <v>71</v>
      </c>
      <c r="J869" s="1">
        <v>17026</v>
      </c>
      <c r="K869" s="1"/>
      <c r="L869" s="1" t="s">
        <v>19</v>
      </c>
    </row>
    <row r="870" spans="1:12" x14ac:dyDescent="0.3">
      <c r="A870" s="1" t="s">
        <v>12</v>
      </c>
      <c r="B870" s="1" t="s">
        <v>3297</v>
      </c>
      <c r="C870" s="1" t="s">
        <v>2953</v>
      </c>
      <c r="D870" s="1">
        <v>19057</v>
      </c>
      <c r="E870" s="1" t="s">
        <v>3298</v>
      </c>
      <c r="F870" s="1" t="s">
        <v>3299</v>
      </c>
      <c r="G870" s="1" t="s">
        <v>2988</v>
      </c>
      <c r="H870" s="1" t="s">
        <v>19</v>
      </c>
      <c r="I870" s="1" t="s">
        <v>24</v>
      </c>
      <c r="J870" s="1">
        <v>17027</v>
      </c>
      <c r="K870" s="1"/>
      <c r="L870" s="1" t="s">
        <v>19</v>
      </c>
    </row>
    <row r="871" spans="1:12" x14ac:dyDescent="0.3">
      <c r="A871" s="1" t="s">
        <v>12</v>
      </c>
      <c r="B871" s="1" t="s">
        <v>3300</v>
      </c>
      <c r="C871" s="1" t="s">
        <v>2953</v>
      </c>
      <c r="D871" s="1">
        <v>19059</v>
      </c>
      <c r="E871" s="1" t="s">
        <v>3301</v>
      </c>
      <c r="F871" s="1" t="s">
        <v>3302</v>
      </c>
      <c r="G871" s="1" t="s">
        <v>2991</v>
      </c>
      <c r="H871" s="1" t="s">
        <v>19</v>
      </c>
      <c r="I871" s="1" t="s">
        <v>24</v>
      </c>
      <c r="J871" s="1">
        <v>17028</v>
      </c>
      <c r="K871" s="1"/>
      <c r="L871" s="1" t="s">
        <v>19</v>
      </c>
    </row>
    <row r="872" spans="1:12" x14ac:dyDescent="0.3">
      <c r="A872" s="1" t="s">
        <v>12</v>
      </c>
      <c r="B872" s="1" t="s">
        <v>3303</v>
      </c>
      <c r="C872" s="1" t="s">
        <v>2953</v>
      </c>
      <c r="D872" s="1">
        <v>19060</v>
      </c>
      <c r="E872" s="1" t="s">
        <v>3284</v>
      </c>
      <c r="F872" s="1" t="s">
        <v>3304</v>
      </c>
      <c r="G872" s="1" t="s">
        <v>2988</v>
      </c>
      <c r="H872" s="1" t="s">
        <v>19</v>
      </c>
      <c r="I872" s="1" t="s">
        <v>24</v>
      </c>
      <c r="J872" s="1">
        <v>17029</v>
      </c>
      <c r="K872" s="1"/>
      <c r="L872" s="1" t="s">
        <v>17</v>
      </c>
    </row>
    <row r="873" spans="1:12" x14ac:dyDescent="0.3">
      <c r="A873" s="1" t="s">
        <v>12</v>
      </c>
      <c r="B873" s="1" t="s">
        <v>3305</v>
      </c>
      <c r="C873" s="1" t="s">
        <v>2953</v>
      </c>
      <c r="D873" s="1">
        <v>19061</v>
      </c>
      <c r="E873" s="1" t="s">
        <v>3306</v>
      </c>
      <c r="F873" s="1" t="s">
        <v>1229</v>
      </c>
      <c r="G873" s="1" t="s">
        <v>3139</v>
      </c>
      <c r="H873" s="1" t="s">
        <v>19</v>
      </c>
      <c r="I873" s="1" t="s">
        <v>62</v>
      </c>
      <c r="J873" s="1"/>
      <c r="K873" s="1" t="s">
        <v>63</v>
      </c>
      <c r="L873" s="1" t="s">
        <v>17</v>
      </c>
    </row>
    <row r="874" spans="1:12" x14ac:dyDescent="0.3">
      <c r="A874" s="1" t="s">
        <v>12</v>
      </c>
      <c r="B874" s="1" t="s">
        <v>3307</v>
      </c>
      <c r="C874" s="1" t="s">
        <v>2953</v>
      </c>
      <c r="D874" s="1">
        <v>19062</v>
      </c>
      <c r="E874" s="1" t="s">
        <v>3308</v>
      </c>
      <c r="F874" s="1"/>
      <c r="G874" s="1" t="s">
        <v>3309</v>
      </c>
      <c r="H874" s="1" t="s">
        <v>17</v>
      </c>
      <c r="I874" s="1" t="s">
        <v>24</v>
      </c>
      <c r="J874" s="1"/>
      <c r="K874" s="1"/>
      <c r="L874" s="1" t="s">
        <v>17</v>
      </c>
    </row>
    <row r="875" spans="1:12" x14ac:dyDescent="0.3">
      <c r="A875" s="1" t="s">
        <v>12</v>
      </c>
      <c r="B875" s="1" t="s">
        <v>3310</v>
      </c>
      <c r="C875" s="1" t="s">
        <v>2953</v>
      </c>
      <c r="D875" s="1">
        <v>19063</v>
      </c>
      <c r="E875" s="1" t="s">
        <v>620</v>
      </c>
      <c r="F875" s="1"/>
      <c r="G875" s="1" t="s">
        <v>3035</v>
      </c>
      <c r="H875" s="1" t="s">
        <v>17</v>
      </c>
      <c r="I875" s="1" t="s">
        <v>2930</v>
      </c>
      <c r="J875" s="1"/>
      <c r="K875" s="1"/>
      <c r="L875" s="1" t="s">
        <v>17</v>
      </c>
    </row>
    <row r="876" spans="1:12" x14ac:dyDescent="0.3">
      <c r="A876" s="1" t="s">
        <v>12</v>
      </c>
      <c r="B876" s="1" t="s">
        <v>3311</v>
      </c>
      <c r="C876" s="1" t="s">
        <v>2953</v>
      </c>
      <c r="D876" s="1">
        <v>19064</v>
      </c>
      <c r="E876" s="1" t="s">
        <v>3312</v>
      </c>
      <c r="F876" s="1"/>
      <c r="G876" s="1" t="s">
        <v>2952</v>
      </c>
      <c r="H876" s="1" t="s">
        <v>17</v>
      </c>
      <c r="I876" s="1" t="s">
        <v>24</v>
      </c>
      <c r="J876" s="1"/>
      <c r="K876" s="1"/>
      <c r="L876" s="1" t="s">
        <v>19</v>
      </c>
    </row>
    <row r="877" spans="1:12" x14ac:dyDescent="0.3">
      <c r="A877" s="1" t="s">
        <v>12</v>
      </c>
      <c r="B877" s="1" t="s">
        <v>3313</v>
      </c>
      <c r="C877" s="1" t="s">
        <v>2953</v>
      </c>
      <c r="D877" s="1">
        <v>19065</v>
      </c>
      <c r="E877" s="1" t="s">
        <v>1297</v>
      </c>
      <c r="F877" s="1" t="s">
        <v>1298</v>
      </c>
      <c r="G877" s="1" t="s">
        <v>3314</v>
      </c>
      <c r="H877" s="1" t="s">
        <v>17</v>
      </c>
      <c r="I877" s="1" t="s">
        <v>2683</v>
      </c>
      <c r="J877" s="1"/>
      <c r="K877" s="1"/>
      <c r="L877" s="1" t="s">
        <v>17</v>
      </c>
    </row>
    <row r="878" spans="1:12" x14ac:dyDescent="0.3">
      <c r="A878" s="1" t="s">
        <v>12</v>
      </c>
      <c r="B878" s="1" t="s">
        <v>3315</v>
      </c>
      <c r="C878" s="1" t="s">
        <v>2953</v>
      </c>
      <c r="D878" s="1">
        <v>19066</v>
      </c>
      <c r="E878" s="1" t="s">
        <v>1297</v>
      </c>
      <c r="F878" s="1"/>
      <c r="G878" s="1" t="s">
        <v>3038</v>
      </c>
      <c r="H878" s="1" t="s">
        <v>17</v>
      </c>
      <c r="I878" s="1" t="s">
        <v>2930</v>
      </c>
      <c r="J878" s="1"/>
      <c r="K878" s="1"/>
      <c r="L878" s="1" t="s">
        <v>17</v>
      </c>
    </row>
    <row r="879" spans="1:12" x14ac:dyDescent="0.3">
      <c r="A879" s="1" t="s">
        <v>12</v>
      </c>
      <c r="B879" s="1" t="s">
        <v>3316</v>
      </c>
      <c r="C879" s="1" t="s">
        <v>2953</v>
      </c>
      <c r="D879" s="1">
        <v>19067</v>
      </c>
      <c r="E879" s="1" t="s">
        <v>3317</v>
      </c>
      <c r="F879" s="1"/>
      <c r="G879" s="1" t="s">
        <v>3318</v>
      </c>
      <c r="H879" s="1" t="s">
        <v>17</v>
      </c>
      <c r="I879" s="1" t="s">
        <v>24</v>
      </c>
      <c r="J879" s="1"/>
      <c r="K879" s="1"/>
      <c r="L879" s="1" t="s">
        <v>19</v>
      </c>
    </row>
    <row r="880" spans="1:12" x14ac:dyDescent="0.3">
      <c r="A880" s="1" t="s">
        <v>12</v>
      </c>
      <c r="B880" s="1" t="s">
        <v>3319</v>
      </c>
      <c r="C880" s="1" t="s">
        <v>2953</v>
      </c>
      <c r="D880" s="1">
        <v>19068</v>
      </c>
      <c r="E880" s="1" t="s">
        <v>3320</v>
      </c>
      <c r="F880" s="1" t="s">
        <v>3321</v>
      </c>
      <c r="G880" s="1" t="s">
        <v>2948</v>
      </c>
      <c r="H880" s="1" t="s">
        <v>19</v>
      </c>
      <c r="I880" s="1" t="s">
        <v>24</v>
      </c>
      <c r="J880" s="1">
        <v>17030</v>
      </c>
      <c r="K880" s="1"/>
      <c r="L880" s="1" t="s">
        <v>19</v>
      </c>
    </row>
    <row r="881" spans="1:12" x14ac:dyDescent="0.3">
      <c r="A881" s="1" t="s">
        <v>12</v>
      </c>
      <c r="B881" s="1" t="s">
        <v>3322</v>
      </c>
      <c r="C881" s="1" t="s">
        <v>2953</v>
      </c>
      <c r="D881" s="1">
        <v>19069</v>
      </c>
      <c r="E881" s="1" t="s">
        <v>3323</v>
      </c>
      <c r="F881" s="1" t="s">
        <v>3324</v>
      </c>
      <c r="G881" s="1" t="s">
        <v>3325</v>
      </c>
      <c r="H881" s="1" t="s">
        <v>17</v>
      </c>
      <c r="I881" s="1" t="s">
        <v>18</v>
      </c>
      <c r="J881" s="1"/>
      <c r="K881" s="1" t="s">
        <v>63</v>
      </c>
      <c r="L881" s="1" t="s">
        <v>17</v>
      </c>
    </row>
    <row r="882" spans="1:12" x14ac:dyDescent="0.3">
      <c r="A882" s="1" t="s">
        <v>12</v>
      </c>
      <c r="B882" s="1" t="s">
        <v>3326</v>
      </c>
      <c r="C882" s="1" t="s">
        <v>2953</v>
      </c>
      <c r="D882" s="1">
        <v>19070</v>
      </c>
      <c r="E882" s="1" t="s">
        <v>3323</v>
      </c>
      <c r="F882" s="1" t="s">
        <v>3324</v>
      </c>
      <c r="G882" s="1" t="s">
        <v>3327</v>
      </c>
      <c r="H882" s="1" t="s">
        <v>17</v>
      </c>
      <c r="I882" s="1" t="s">
        <v>62</v>
      </c>
      <c r="J882" s="1"/>
      <c r="K882" s="1"/>
      <c r="L882" s="1" t="s">
        <v>17</v>
      </c>
    </row>
    <row r="883" spans="1:12" x14ac:dyDescent="0.3">
      <c r="A883" s="1" t="s">
        <v>12</v>
      </c>
      <c r="B883" s="1" t="s">
        <v>3328</v>
      </c>
      <c r="C883" s="1" t="s">
        <v>2953</v>
      </c>
      <c r="D883" s="1">
        <v>19071</v>
      </c>
      <c r="E883" s="1" t="s">
        <v>114</v>
      </c>
      <c r="F883" s="1" t="s">
        <v>115</v>
      </c>
      <c r="G883" s="1" t="s">
        <v>3060</v>
      </c>
      <c r="H883" s="1" t="s">
        <v>19</v>
      </c>
      <c r="I883" s="1" t="s">
        <v>62</v>
      </c>
      <c r="J883" s="1"/>
      <c r="K883" s="1" t="s">
        <v>63</v>
      </c>
      <c r="L883" s="1" t="s">
        <v>17</v>
      </c>
    </row>
    <row r="884" spans="1:12" x14ac:dyDescent="0.3">
      <c r="A884" s="1" t="s">
        <v>12</v>
      </c>
      <c r="B884" s="1" t="s">
        <v>3329</v>
      </c>
      <c r="C884" s="1" t="s">
        <v>2953</v>
      </c>
      <c r="D884" s="1">
        <v>19072</v>
      </c>
      <c r="E884" s="1" t="s">
        <v>114</v>
      </c>
      <c r="F884" s="1" t="s">
        <v>115</v>
      </c>
      <c r="G884" s="1" t="s">
        <v>3067</v>
      </c>
      <c r="H884" s="1" t="s">
        <v>17</v>
      </c>
      <c r="I884" s="1" t="s">
        <v>62</v>
      </c>
      <c r="J884" s="1"/>
      <c r="K884" s="1"/>
      <c r="L884" s="1" t="s">
        <v>17</v>
      </c>
    </row>
    <row r="885" spans="1:12" x14ac:dyDescent="0.3">
      <c r="A885" s="1" t="s">
        <v>12</v>
      </c>
      <c r="B885" s="1" t="s">
        <v>3330</v>
      </c>
      <c r="C885" s="1" t="s">
        <v>2953</v>
      </c>
      <c r="D885" s="1">
        <v>19075</v>
      </c>
      <c r="E885" s="1" t="s">
        <v>3331</v>
      </c>
      <c r="F885" s="1"/>
      <c r="G885" s="1" t="s">
        <v>2960</v>
      </c>
      <c r="H885" s="1" t="s">
        <v>17</v>
      </c>
      <c r="I885" s="1" t="s">
        <v>24</v>
      </c>
      <c r="J885" s="1"/>
      <c r="K885" s="1"/>
      <c r="L885" s="1" t="s">
        <v>19</v>
      </c>
    </row>
    <row r="886" spans="1:12" x14ac:dyDescent="0.3">
      <c r="A886" s="1" t="s">
        <v>12</v>
      </c>
      <c r="B886" s="1" t="s">
        <v>3332</v>
      </c>
      <c r="C886" s="1" t="s">
        <v>2953</v>
      </c>
      <c r="D886" s="1">
        <v>19076</v>
      </c>
      <c r="E886" s="1" t="s">
        <v>3333</v>
      </c>
      <c r="F886" s="1"/>
      <c r="G886" s="1" t="s">
        <v>2964</v>
      </c>
      <c r="H886" s="1" t="s">
        <v>17</v>
      </c>
      <c r="I886" s="1" t="s">
        <v>24</v>
      </c>
      <c r="J886" s="1"/>
      <c r="K886" s="1"/>
      <c r="L886" s="1" t="s">
        <v>17</v>
      </c>
    </row>
    <row r="887" spans="1:12" x14ac:dyDescent="0.3">
      <c r="A887" s="1" t="s">
        <v>12</v>
      </c>
      <c r="B887" s="1" t="s">
        <v>3334</v>
      </c>
      <c r="C887" s="1" t="s">
        <v>2953</v>
      </c>
      <c r="D887" s="1">
        <v>19077</v>
      </c>
      <c r="E887" s="1" t="s">
        <v>903</v>
      </c>
      <c r="F887" s="1"/>
      <c r="G887" s="1" t="s">
        <v>2958</v>
      </c>
      <c r="H887" s="1" t="s">
        <v>17</v>
      </c>
      <c r="I887" s="1" t="s">
        <v>2387</v>
      </c>
      <c r="J887" s="1"/>
      <c r="K887" s="1" t="s">
        <v>100</v>
      </c>
      <c r="L887" s="1" t="s">
        <v>19</v>
      </c>
    </row>
    <row r="888" spans="1:12" x14ac:dyDescent="0.3">
      <c r="A888" s="1" t="s">
        <v>12</v>
      </c>
      <c r="B888" s="1" t="s">
        <v>3335</v>
      </c>
      <c r="C888" s="1" t="s">
        <v>2953</v>
      </c>
      <c r="D888" s="1">
        <v>19078</v>
      </c>
      <c r="E888" s="1" t="s">
        <v>3336</v>
      </c>
      <c r="F888" s="1"/>
      <c r="G888" s="1" t="s">
        <v>2973</v>
      </c>
      <c r="H888" s="1" t="s">
        <v>19</v>
      </c>
      <c r="I888" s="1" t="s">
        <v>62</v>
      </c>
      <c r="J888" s="1"/>
      <c r="K888" s="1" t="s">
        <v>63</v>
      </c>
      <c r="L888" s="1" t="s">
        <v>17</v>
      </c>
    </row>
    <row r="889" spans="1:12" x14ac:dyDescent="0.3">
      <c r="A889" s="1" t="s">
        <v>12</v>
      </c>
      <c r="B889" s="1" t="s">
        <v>3337</v>
      </c>
      <c r="C889" s="1" t="s">
        <v>2953</v>
      </c>
      <c r="D889" s="1">
        <v>19079</v>
      </c>
      <c r="E889" s="1" t="s">
        <v>3338</v>
      </c>
      <c r="F889" s="1" t="s">
        <v>3339</v>
      </c>
      <c r="G889" s="1" t="s">
        <v>2969</v>
      </c>
      <c r="H889" s="1" t="s">
        <v>17</v>
      </c>
      <c r="I889" s="1" t="s">
        <v>2293</v>
      </c>
      <c r="J889" s="1"/>
      <c r="K889" s="1" t="s">
        <v>3340</v>
      </c>
      <c r="L889" s="1" t="s">
        <v>19</v>
      </c>
    </row>
    <row r="890" spans="1:12" x14ac:dyDescent="0.3">
      <c r="A890" s="1" t="s">
        <v>12</v>
      </c>
      <c r="B890" s="1" t="s">
        <v>3341</v>
      </c>
      <c r="C890" s="1" t="s">
        <v>2953</v>
      </c>
      <c r="D890" s="1">
        <v>19080</v>
      </c>
      <c r="E890" s="1" t="s">
        <v>3342</v>
      </c>
      <c r="F890" s="1" t="s">
        <v>3343</v>
      </c>
      <c r="G890" s="1"/>
      <c r="H890" s="1" t="s">
        <v>17</v>
      </c>
      <c r="I890" s="1" t="s">
        <v>71</v>
      </c>
      <c r="J890" s="1">
        <v>17031</v>
      </c>
      <c r="K890" s="1"/>
      <c r="L890" s="1" t="s">
        <v>19</v>
      </c>
    </row>
    <row r="891" spans="1:12" x14ac:dyDescent="0.3">
      <c r="A891" s="1" t="s">
        <v>12</v>
      </c>
      <c r="B891" s="1" t="s">
        <v>3344</v>
      </c>
      <c r="C891" s="1" t="s">
        <v>2953</v>
      </c>
      <c r="D891" s="1">
        <v>19081</v>
      </c>
      <c r="E891" s="1" t="s">
        <v>3342</v>
      </c>
      <c r="F891" s="1" t="s">
        <v>3345</v>
      </c>
      <c r="G891" s="1"/>
      <c r="H891" s="1" t="s">
        <v>17</v>
      </c>
      <c r="I891" s="1" t="s">
        <v>71</v>
      </c>
      <c r="J891" s="1">
        <v>17032</v>
      </c>
      <c r="K891" s="1"/>
      <c r="L891" s="1" t="s">
        <v>17</v>
      </c>
    </row>
    <row r="892" spans="1:12" x14ac:dyDescent="0.3">
      <c r="A892" s="1" t="s">
        <v>12</v>
      </c>
      <c r="B892" s="1" t="s">
        <v>3346</v>
      </c>
      <c r="C892" s="1" t="s">
        <v>2953</v>
      </c>
      <c r="D892" s="1">
        <v>19082</v>
      </c>
      <c r="E892" s="1" t="s">
        <v>3347</v>
      </c>
      <c r="F892" s="1" t="s">
        <v>3348</v>
      </c>
      <c r="G892" s="1" t="s">
        <v>2994</v>
      </c>
      <c r="H892" s="1" t="s">
        <v>19</v>
      </c>
      <c r="I892" s="1" t="s">
        <v>24</v>
      </c>
      <c r="J892" s="1">
        <v>17033</v>
      </c>
      <c r="K892" s="1"/>
      <c r="L892" s="1" t="s">
        <v>19</v>
      </c>
    </row>
    <row r="893" spans="1:12" x14ac:dyDescent="0.3">
      <c r="A893" s="1" t="s">
        <v>12</v>
      </c>
      <c r="B893" s="1" t="s">
        <v>3349</v>
      </c>
      <c r="C893" s="1" t="s">
        <v>2953</v>
      </c>
      <c r="D893" s="1">
        <v>19083</v>
      </c>
      <c r="E893" s="1" t="s">
        <v>1319</v>
      </c>
      <c r="F893" s="1" t="s">
        <v>3350</v>
      </c>
      <c r="G893" s="1"/>
      <c r="H893" s="1" t="s">
        <v>17</v>
      </c>
      <c r="I893" s="1" t="s">
        <v>18</v>
      </c>
      <c r="J893" s="1">
        <v>17034</v>
      </c>
      <c r="K893" s="1"/>
      <c r="L893" s="1" t="s">
        <v>17</v>
      </c>
    </row>
    <row r="894" spans="1:12" x14ac:dyDescent="0.3">
      <c r="A894" s="1" t="s">
        <v>12</v>
      </c>
      <c r="B894" s="1" t="s">
        <v>3351</v>
      </c>
      <c r="C894" s="1" t="s">
        <v>2953</v>
      </c>
      <c r="D894" s="1">
        <v>19084</v>
      </c>
      <c r="E894" s="1" t="s">
        <v>3352</v>
      </c>
      <c r="F894" s="1" t="s">
        <v>3353</v>
      </c>
      <c r="G894" s="1" t="s">
        <v>2991</v>
      </c>
      <c r="H894" s="1" t="s">
        <v>19</v>
      </c>
      <c r="I894" s="1" t="s">
        <v>24</v>
      </c>
      <c r="J894" s="1">
        <v>17035</v>
      </c>
      <c r="K894" s="1"/>
      <c r="L894" s="1" t="s">
        <v>19</v>
      </c>
    </row>
    <row r="895" spans="1:12" x14ac:dyDescent="0.3">
      <c r="A895" s="1" t="s">
        <v>12</v>
      </c>
      <c r="B895" s="1" t="s">
        <v>3354</v>
      </c>
      <c r="C895" s="1" t="s">
        <v>2953</v>
      </c>
      <c r="D895" s="1">
        <v>19085</v>
      </c>
      <c r="E895" s="1" t="s">
        <v>3355</v>
      </c>
      <c r="F895" s="1" t="s">
        <v>3356</v>
      </c>
      <c r="G895" s="1" t="s">
        <v>2988</v>
      </c>
      <c r="H895" s="1" t="s">
        <v>19</v>
      </c>
      <c r="I895" s="1" t="s">
        <v>24</v>
      </c>
      <c r="J895" s="1">
        <v>17036</v>
      </c>
      <c r="K895" s="1"/>
      <c r="L895" s="1" t="s">
        <v>19</v>
      </c>
    </row>
    <row r="896" spans="1:12" x14ac:dyDescent="0.3">
      <c r="A896" s="1" t="s">
        <v>12</v>
      </c>
      <c r="B896" s="1" t="s">
        <v>3357</v>
      </c>
      <c r="C896" s="1" t="s">
        <v>2953</v>
      </c>
      <c r="D896" s="1">
        <v>19086</v>
      </c>
      <c r="E896" s="1" t="s">
        <v>3358</v>
      </c>
      <c r="F896" s="1" t="s">
        <v>3359</v>
      </c>
      <c r="G896" s="1" t="s">
        <v>2986</v>
      </c>
      <c r="H896" s="1" t="s">
        <v>19</v>
      </c>
      <c r="I896" s="1" t="s">
        <v>24</v>
      </c>
      <c r="J896" s="1">
        <v>17037</v>
      </c>
      <c r="K896" s="1"/>
      <c r="L896" s="1" t="s">
        <v>19</v>
      </c>
    </row>
    <row r="897" spans="1:12" x14ac:dyDescent="0.3">
      <c r="A897" s="1" t="s">
        <v>12</v>
      </c>
      <c r="B897" s="1" t="s">
        <v>3360</v>
      </c>
      <c r="C897" s="1" t="s">
        <v>2949</v>
      </c>
      <c r="D897" s="1">
        <v>19087</v>
      </c>
      <c r="E897" s="1" t="s">
        <v>3361</v>
      </c>
      <c r="F897" s="1" t="s">
        <v>3362</v>
      </c>
      <c r="G897" s="1" t="s">
        <v>2948</v>
      </c>
      <c r="H897" s="1" t="s">
        <v>19</v>
      </c>
      <c r="I897" s="1" t="s">
        <v>24</v>
      </c>
      <c r="J897" s="1">
        <v>17038</v>
      </c>
      <c r="K897" s="1"/>
      <c r="L897" s="1" t="s">
        <v>19</v>
      </c>
    </row>
    <row r="898" spans="1:12" x14ac:dyDescent="0.3">
      <c r="A898" s="1" t="s">
        <v>12</v>
      </c>
      <c r="B898" s="1" t="s">
        <v>3363</v>
      </c>
      <c r="C898" s="1" t="s">
        <v>2949</v>
      </c>
      <c r="D898" s="1">
        <v>19088</v>
      </c>
      <c r="E898" s="1" t="s">
        <v>3364</v>
      </c>
      <c r="F898" s="1"/>
      <c r="G898" s="1" t="s">
        <v>2980</v>
      </c>
      <c r="H898" s="1" t="s">
        <v>17</v>
      </c>
      <c r="I898" s="1" t="s">
        <v>18</v>
      </c>
      <c r="J898" s="1"/>
      <c r="K898" s="1" t="s">
        <v>100</v>
      </c>
      <c r="L898" s="1" t="s">
        <v>19</v>
      </c>
    </row>
    <row r="899" spans="1:12" x14ac:dyDescent="0.3">
      <c r="A899" s="1" t="s">
        <v>12</v>
      </c>
      <c r="B899" s="1" t="s">
        <v>3365</v>
      </c>
      <c r="C899" s="1" t="s">
        <v>2949</v>
      </c>
      <c r="D899" s="1">
        <v>19089</v>
      </c>
      <c r="E899" s="1" t="s">
        <v>3366</v>
      </c>
      <c r="F899" s="1" t="s">
        <v>3367</v>
      </c>
      <c r="G899" s="1" t="s">
        <v>2986</v>
      </c>
      <c r="H899" s="1" t="s">
        <v>19</v>
      </c>
      <c r="I899" s="1" t="s">
        <v>24</v>
      </c>
      <c r="J899" s="1">
        <v>17039</v>
      </c>
      <c r="K899" s="1"/>
      <c r="L899" s="1" t="s">
        <v>17</v>
      </c>
    </row>
    <row r="900" spans="1:12" x14ac:dyDescent="0.3">
      <c r="A900" s="1" t="s">
        <v>12</v>
      </c>
      <c r="B900" s="1" t="s">
        <v>3368</v>
      </c>
      <c r="C900" s="1" t="s">
        <v>2949</v>
      </c>
      <c r="D900" s="1">
        <v>19090</v>
      </c>
      <c r="E900" s="1" t="s">
        <v>3369</v>
      </c>
      <c r="F900" s="1" t="s">
        <v>3370</v>
      </c>
      <c r="G900" s="1" t="s">
        <v>3005</v>
      </c>
      <c r="H900" s="1" t="s">
        <v>19</v>
      </c>
      <c r="I900" s="1" t="s">
        <v>24</v>
      </c>
      <c r="J900" s="1">
        <v>17040</v>
      </c>
      <c r="K900" s="1"/>
      <c r="L900" s="1" t="s">
        <v>19</v>
      </c>
    </row>
    <row r="901" spans="1:12" x14ac:dyDescent="0.3">
      <c r="A901" s="1" t="s">
        <v>12</v>
      </c>
      <c r="B901" s="1" t="s">
        <v>3371</v>
      </c>
      <c r="C901" s="1" t="s">
        <v>2949</v>
      </c>
      <c r="D901" s="1">
        <v>19092</v>
      </c>
      <c r="E901" s="1" t="s">
        <v>1964</v>
      </c>
      <c r="F901" s="1" t="s">
        <v>1965</v>
      </c>
      <c r="G901" s="1" t="s">
        <v>3025</v>
      </c>
      <c r="H901" s="1" t="s">
        <v>19</v>
      </c>
      <c r="I901" s="1" t="s">
        <v>62</v>
      </c>
      <c r="J901" s="1"/>
      <c r="K901" s="1" t="s">
        <v>63</v>
      </c>
      <c r="L901" s="1" t="s">
        <v>17</v>
      </c>
    </row>
    <row r="902" spans="1:12" x14ac:dyDescent="0.3">
      <c r="A902" s="1" t="s">
        <v>12</v>
      </c>
      <c r="B902" s="1" t="s">
        <v>3372</v>
      </c>
      <c r="C902" s="1" t="s">
        <v>2949</v>
      </c>
      <c r="D902" s="1">
        <v>19093</v>
      </c>
      <c r="E902" s="1" t="s">
        <v>3373</v>
      </c>
      <c r="F902" s="1"/>
      <c r="G902" s="1" t="s">
        <v>3028</v>
      </c>
      <c r="H902" s="1" t="s">
        <v>17</v>
      </c>
      <c r="I902" s="1" t="s">
        <v>2387</v>
      </c>
      <c r="J902" s="1"/>
      <c r="K902" s="1" t="s">
        <v>100</v>
      </c>
      <c r="L902" s="1" t="s">
        <v>19</v>
      </c>
    </row>
    <row r="903" spans="1:12" x14ac:dyDescent="0.3">
      <c r="A903" s="1" t="s">
        <v>12</v>
      </c>
      <c r="B903" s="1" t="s">
        <v>3374</v>
      </c>
      <c r="C903" s="1" t="s">
        <v>2949</v>
      </c>
      <c r="D903" s="1">
        <v>19094</v>
      </c>
      <c r="E903" s="1" t="s">
        <v>3292</v>
      </c>
      <c r="F903" s="1" t="s">
        <v>3375</v>
      </c>
      <c r="G903" s="1" t="s">
        <v>2986</v>
      </c>
      <c r="H903" s="1" t="s">
        <v>19</v>
      </c>
      <c r="I903" s="1" t="s">
        <v>24</v>
      </c>
      <c r="J903" s="1">
        <v>17041</v>
      </c>
      <c r="K903" s="1"/>
      <c r="L903" s="1" t="s">
        <v>17</v>
      </c>
    </row>
    <row r="904" spans="1:12" x14ac:dyDescent="0.3">
      <c r="A904" s="1" t="s">
        <v>12</v>
      </c>
      <c r="B904" s="1" t="s">
        <v>3376</v>
      </c>
      <c r="C904" s="1" t="s">
        <v>2949</v>
      </c>
      <c r="D904" s="1">
        <v>19095</v>
      </c>
      <c r="E904" s="1" t="s">
        <v>3377</v>
      </c>
      <c r="F904" s="1"/>
      <c r="G904" s="1" t="s">
        <v>3042</v>
      </c>
      <c r="H904" s="1" t="s">
        <v>17</v>
      </c>
      <c r="I904" s="1" t="s">
        <v>2387</v>
      </c>
      <c r="J904" s="1"/>
      <c r="K904" s="1" t="s">
        <v>100</v>
      </c>
      <c r="L904" s="1" t="s">
        <v>19</v>
      </c>
    </row>
    <row r="905" spans="1:12" x14ac:dyDescent="0.3">
      <c r="A905" s="1" t="s">
        <v>12</v>
      </c>
      <c r="B905" s="1" t="s">
        <v>3378</v>
      </c>
      <c r="C905" s="1" t="s">
        <v>2949</v>
      </c>
      <c r="D905" s="1">
        <v>19096</v>
      </c>
      <c r="E905" s="1" t="s">
        <v>3379</v>
      </c>
      <c r="F905" s="1" t="s">
        <v>3380</v>
      </c>
      <c r="G905" s="1"/>
      <c r="H905" s="1" t="s">
        <v>17</v>
      </c>
      <c r="I905" s="1" t="s">
        <v>71</v>
      </c>
      <c r="J905" s="1">
        <v>17042</v>
      </c>
      <c r="K905" s="1"/>
      <c r="L905" s="1" t="s">
        <v>19</v>
      </c>
    </row>
    <row r="906" spans="1:12" x14ac:dyDescent="0.3">
      <c r="A906" s="1" t="s">
        <v>12</v>
      </c>
      <c r="B906" s="1" t="s">
        <v>3381</v>
      </c>
      <c r="C906" s="1" t="s">
        <v>2949</v>
      </c>
      <c r="D906" s="1">
        <v>19097</v>
      </c>
      <c r="E906" s="1" t="s">
        <v>1193</v>
      </c>
      <c r="F906" s="1"/>
      <c r="G906" s="1" t="s">
        <v>3055</v>
      </c>
      <c r="H906" s="1" t="s">
        <v>17</v>
      </c>
      <c r="I906" s="1" t="s">
        <v>2387</v>
      </c>
      <c r="J906" s="1"/>
      <c r="K906" s="1" t="s">
        <v>100</v>
      </c>
      <c r="L906" s="1" t="s">
        <v>17</v>
      </c>
    </row>
    <row r="907" spans="1:12" x14ac:dyDescent="0.3">
      <c r="A907" s="1" t="s">
        <v>12</v>
      </c>
      <c r="B907" s="1" t="s">
        <v>3382</v>
      </c>
      <c r="C907" s="1" t="s">
        <v>2949</v>
      </c>
      <c r="D907" s="1">
        <v>19098</v>
      </c>
      <c r="E907" s="1" t="s">
        <v>3383</v>
      </c>
      <c r="F907" s="1" t="s">
        <v>3384</v>
      </c>
      <c r="G907" s="1" t="s">
        <v>3005</v>
      </c>
      <c r="H907" s="1" t="s">
        <v>19</v>
      </c>
      <c r="I907" s="1" t="s">
        <v>24</v>
      </c>
      <c r="J907" s="1">
        <v>17043</v>
      </c>
      <c r="K907" s="1"/>
      <c r="L907" s="1" t="s">
        <v>19</v>
      </c>
    </row>
    <row r="908" spans="1:12" x14ac:dyDescent="0.3">
      <c r="A908" s="1" t="s">
        <v>12</v>
      </c>
      <c r="B908" s="1" t="s">
        <v>3385</v>
      </c>
      <c r="C908" s="1" t="s">
        <v>2949</v>
      </c>
      <c r="D908" s="1">
        <v>19100</v>
      </c>
      <c r="E908" s="1" t="s">
        <v>3386</v>
      </c>
      <c r="F908" s="1" t="s">
        <v>3387</v>
      </c>
      <c r="G908" s="1" t="s">
        <v>3082</v>
      </c>
      <c r="H908" s="1" t="s">
        <v>17</v>
      </c>
      <c r="I908" s="1" t="s">
        <v>2283</v>
      </c>
      <c r="J908" s="1"/>
      <c r="K908" s="1" t="s">
        <v>63</v>
      </c>
      <c r="L908" s="1" t="s">
        <v>17</v>
      </c>
    </row>
    <row r="909" spans="1:12" x14ac:dyDescent="0.3">
      <c r="A909" s="1" t="s">
        <v>12</v>
      </c>
      <c r="B909" s="1" t="s">
        <v>3388</v>
      </c>
      <c r="C909" s="1" t="s">
        <v>2949</v>
      </c>
      <c r="D909" s="1">
        <v>19101</v>
      </c>
      <c r="E909" s="1" t="s">
        <v>3389</v>
      </c>
      <c r="F909" s="1" t="s">
        <v>3390</v>
      </c>
      <c r="G909" s="1" t="s">
        <v>3085</v>
      </c>
      <c r="H909" s="1" t="s">
        <v>17</v>
      </c>
      <c r="I909" s="1" t="s">
        <v>2243</v>
      </c>
      <c r="J909" s="1"/>
      <c r="K909" s="1" t="s">
        <v>52</v>
      </c>
      <c r="L909" s="1" t="s">
        <v>19</v>
      </c>
    </row>
    <row r="910" spans="1:12" x14ac:dyDescent="0.3">
      <c r="A910" s="1" t="s">
        <v>12</v>
      </c>
      <c r="B910" s="1" t="s">
        <v>3391</v>
      </c>
      <c r="C910" s="1" t="s">
        <v>2949</v>
      </c>
      <c r="D910" s="1">
        <v>19102</v>
      </c>
      <c r="E910" s="1" t="s">
        <v>2221</v>
      </c>
      <c r="F910" s="1" t="s">
        <v>2222</v>
      </c>
      <c r="G910" s="1" t="s">
        <v>3090</v>
      </c>
      <c r="H910" s="1" t="s">
        <v>17</v>
      </c>
      <c r="I910" s="1" t="s">
        <v>2631</v>
      </c>
      <c r="J910" s="1"/>
      <c r="K910" s="1" t="s">
        <v>63</v>
      </c>
      <c r="L910" s="1" t="s">
        <v>17</v>
      </c>
    </row>
    <row r="911" spans="1:12" x14ac:dyDescent="0.3">
      <c r="A911" s="1" t="s">
        <v>12</v>
      </c>
      <c r="B911" s="1" t="s">
        <v>3392</v>
      </c>
      <c r="C911" s="1" t="s">
        <v>2949</v>
      </c>
      <c r="D911" s="1">
        <v>19103</v>
      </c>
      <c r="E911" s="1" t="s">
        <v>1685</v>
      </c>
      <c r="F911" s="1" t="s">
        <v>1686</v>
      </c>
      <c r="G911" s="1" t="s">
        <v>3093</v>
      </c>
      <c r="H911" s="1" t="s">
        <v>17</v>
      </c>
      <c r="I911" s="1" t="s">
        <v>2283</v>
      </c>
      <c r="J911" s="1"/>
      <c r="K911" s="1" t="s">
        <v>63</v>
      </c>
      <c r="L911" s="1" t="s">
        <v>17</v>
      </c>
    </row>
    <row r="912" spans="1:12" x14ac:dyDescent="0.3">
      <c r="A912" s="1" t="s">
        <v>12</v>
      </c>
      <c r="B912" s="1" t="s">
        <v>3393</v>
      </c>
      <c r="C912" s="1" t="s">
        <v>2949</v>
      </c>
      <c r="D912" s="1">
        <v>19104</v>
      </c>
      <c r="E912" s="1" t="s">
        <v>2881</v>
      </c>
      <c r="F912" s="1" t="s">
        <v>3394</v>
      </c>
      <c r="G912" s="1" t="s">
        <v>2986</v>
      </c>
      <c r="H912" s="1" t="s">
        <v>19</v>
      </c>
      <c r="I912" s="1" t="s">
        <v>24</v>
      </c>
      <c r="J912" s="1">
        <v>17009</v>
      </c>
      <c r="K912" s="1"/>
      <c r="L912" s="1" t="s">
        <v>17</v>
      </c>
    </row>
    <row r="913" spans="1:12" x14ac:dyDescent="0.3">
      <c r="A913" s="1" t="s">
        <v>12</v>
      </c>
      <c r="B913" s="1" t="s">
        <v>3395</v>
      </c>
      <c r="C913" s="1" t="s">
        <v>2949</v>
      </c>
      <c r="D913" s="1">
        <v>19106</v>
      </c>
      <c r="E913" s="1" t="s">
        <v>3396</v>
      </c>
      <c r="F913" s="1" t="s">
        <v>3397</v>
      </c>
      <c r="G913" s="1"/>
      <c r="H913" s="1" t="s">
        <v>17</v>
      </c>
      <c r="I913" s="1" t="s">
        <v>71</v>
      </c>
      <c r="J913" s="1">
        <v>17044</v>
      </c>
      <c r="K913" s="1"/>
      <c r="L913" s="1" t="s">
        <v>19</v>
      </c>
    </row>
    <row r="914" spans="1:12" x14ac:dyDescent="0.3">
      <c r="A914" s="1" t="s">
        <v>12</v>
      </c>
      <c r="B914" s="1" t="s">
        <v>3398</v>
      </c>
      <c r="C914" s="1" t="s">
        <v>2949</v>
      </c>
      <c r="D914" s="1">
        <v>19107</v>
      </c>
      <c r="E914" s="1" t="s">
        <v>3386</v>
      </c>
      <c r="F914" s="1" t="s">
        <v>3387</v>
      </c>
      <c r="G914" s="1" t="s">
        <v>3101</v>
      </c>
      <c r="H914" s="1" t="s">
        <v>17</v>
      </c>
      <c r="I914" s="1" t="s">
        <v>2387</v>
      </c>
      <c r="J914" s="1"/>
      <c r="K914" s="1" t="s">
        <v>100</v>
      </c>
      <c r="L914" s="1" t="s">
        <v>17</v>
      </c>
    </row>
    <row r="915" spans="1:12" x14ac:dyDescent="0.3">
      <c r="A915" s="1" t="s">
        <v>12</v>
      </c>
      <c r="B915" s="1" t="s">
        <v>3399</v>
      </c>
      <c r="C915" s="1" t="s">
        <v>2949</v>
      </c>
      <c r="D915" s="1">
        <v>19108</v>
      </c>
      <c r="E915" s="1" t="s">
        <v>3400</v>
      </c>
      <c r="F915" s="1" t="s">
        <v>3401</v>
      </c>
      <c r="G915" s="1"/>
      <c r="H915" s="1" t="s">
        <v>19</v>
      </c>
      <c r="I915" s="1" t="s">
        <v>33</v>
      </c>
      <c r="J915" s="1">
        <v>17045</v>
      </c>
      <c r="K915" s="1"/>
      <c r="L915" s="1" t="s">
        <v>17</v>
      </c>
    </row>
    <row r="916" spans="1:12" x14ac:dyDescent="0.3">
      <c r="A916" s="1" t="s">
        <v>12</v>
      </c>
      <c r="B916" s="1" t="s">
        <v>3402</v>
      </c>
      <c r="C916" s="1" t="s">
        <v>2949</v>
      </c>
      <c r="D916" s="1">
        <v>19109</v>
      </c>
      <c r="E916" s="1" t="s">
        <v>3403</v>
      </c>
      <c r="F916" s="1"/>
      <c r="G916" s="1" t="s">
        <v>3109</v>
      </c>
      <c r="H916" s="1" t="s">
        <v>17</v>
      </c>
      <c r="I916" s="1" t="s">
        <v>2387</v>
      </c>
      <c r="J916" s="1"/>
      <c r="K916" s="1" t="s">
        <v>100</v>
      </c>
      <c r="L916" s="1" t="s">
        <v>17</v>
      </c>
    </row>
    <row r="917" spans="1:12" x14ac:dyDescent="0.3">
      <c r="A917" s="1" t="s">
        <v>12</v>
      </c>
      <c r="B917" s="1" t="s">
        <v>3404</v>
      </c>
      <c r="C917" s="1" t="s">
        <v>2949</v>
      </c>
      <c r="D917" s="1">
        <v>19111</v>
      </c>
      <c r="E917" s="1" t="s">
        <v>3405</v>
      </c>
      <c r="F917" s="1"/>
      <c r="G917" s="1" t="s">
        <v>3116</v>
      </c>
      <c r="H917" s="1" t="s">
        <v>17</v>
      </c>
      <c r="I917" s="1" t="s">
        <v>2389</v>
      </c>
      <c r="J917" s="1"/>
      <c r="K917" s="1" t="s">
        <v>446</v>
      </c>
      <c r="L917" s="1" t="s">
        <v>17</v>
      </c>
    </row>
    <row r="918" spans="1:12" x14ac:dyDescent="0.3">
      <c r="A918" s="1" t="s">
        <v>12</v>
      </c>
      <c r="B918" s="1" t="s">
        <v>3406</v>
      </c>
      <c r="C918" s="1" t="s">
        <v>2949</v>
      </c>
      <c r="D918" s="1">
        <v>19113</v>
      </c>
      <c r="E918" s="1" t="s">
        <v>2761</v>
      </c>
      <c r="F918" s="1" t="s">
        <v>3407</v>
      </c>
      <c r="G918" s="1"/>
      <c r="H918" s="1" t="s">
        <v>19</v>
      </c>
      <c r="I918" s="1" t="s">
        <v>33</v>
      </c>
      <c r="J918" s="1">
        <v>17046</v>
      </c>
      <c r="K918" s="1"/>
      <c r="L918" s="1" t="s">
        <v>17</v>
      </c>
    </row>
    <row r="919" spans="1:12" x14ac:dyDescent="0.3">
      <c r="A919" s="1" t="s">
        <v>12</v>
      </c>
      <c r="B919" s="1" t="s">
        <v>3408</v>
      </c>
      <c r="C919" s="1" t="s">
        <v>2949</v>
      </c>
      <c r="D919" s="1">
        <v>19115</v>
      </c>
      <c r="E919" s="1" t="s">
        <v>3409</v>
      </c>
      <c r="F919" s="1" t="s">
        <v>3410</v>
      </c>
      <c r="G919" s="1"/>
      <c r="H919" s="1" t="s">
        <v>19</v>
      </c>
      <c r="I919" s="1" t="s">
        <v>33</v>
      </c>
      <c r="J919" s="1">
        <v>17047</v>
      </c>
      <c r="K919" s="1"/>
      <c r="L919" s="1" t="s">
        <v>19</v>
      </c>
    </row>
    <row r="920" spans="1:12" x14ac:dyDescent="0.3">
      <c r="A920" s="1" t="s">
        <v>12</v>
      </c>
      <c r="B920" s="1" t="s">
        <v>3411</v>
      </c>
      <c r="C920" s="1" t="s">
        <v>2949</v>
      </c>
      <c r="D920" s="1">
        <v>19116</v>
      </c>
      <c r="E920" s="1" t="s">
        <v>3412</v>
      </c>
      <c r="F920" s="1" t="s">
        <v>1060</v>
      </c>
      <c r="G920" s="1" t="s">
        <v>3219</v>
      </c>
      <c r="H920" s="1" t="s">
        <v>17</v>
      </c>
      <c r="I920" s="1" t="s">
        <v>2353</v>
      </c>
      <c r="J920" s="1"/>
      <c r="K920" s="1" t="s">
        <v>52</v>
      </c>
      <c r="L920" s="1" t="s">
        <v>17</v>
      </c>
    </row>
    <row r="921" spans="1:12" x14ac:dyDescent="0.3">
      <c r="A921" s="1" t="s">
        <v>12</v>
      </c>
      <c r="B921" s="1" t="s">
        <v>3413</v>
      </c>
      <c r="C921" s="1" t="s">
        <v>2949</v>
      </c>
      <c r="D921" s="1">
        <v>19117</v>
      </c>
      <c r="E921" s="1" t="s">
        <v>3414</v>
      </c>
      <c r="F921" s="1" t="s">
        <v>140</v>
      </c>
      <c r="G921" s="1" t="s">
        <v>3224</v>
      </c>
      <c r="H921" s="1" t="s">
        <v>17</v>
      </c>
      <c r="I921" s="1" t="s">
        <v>2353</v>
      </c>
      <c r="J921" s="1"/>
      <c r="K921" s="1" t="s">
        <v>100</v>
      </c>
      <c r="L921" s="1" t="s">
        <v>17</v>
      </c>
    </row>
    <row r="922" spans="1:12" x14ac:dyDescent="0.3">
      <c r="A922" s="1" t="s">
        <v>12</v>
      </c>
      <c r="B922" s="1" t="s">
        <v>3415</v>
      </c>
      <c r="C922" s="1" t="s">
        <v>2949</v>
      </c>
      <c r="D922" s="1">
        <v>19118</v>
      </c>
      <c r="E922" s="1" t="s">
        <v>1102</v>
      </c>
      <c r="F922" s="1" t="s">
        <v>1103</v>
      </c>
      <c r="G922" s="1" t="s">
        <v>3416</v>
      </c>
      <c r="H922" s="1" t="s">
        <v>17</v>
      </c>
      <c r="I922" s="1" t="s">
        <v>2353</v>
      </c>
      <c r="J922" s="1"/>
      <c r="K922" s="1" t="s">
        <v>52</v>
      </c>
      <c r="L922" s="1" t="s">
        <v>17</v>
      </c>
    </row>
    <row r="923" spans="1:12" x14ac:dyDescent="0.3">
      <c r="A923" s="1" t="s">
        <v>12</v>
      </c>
      <c r="B923" s="1" t="s">
        <v>3417</v>
      </c>
      <c r="C923" s="1" t="s">
        <v>2949</v>
      </c>
      <c r="D923" s="1">
        <v>19119</v>
      </c>
      <c r="E923" s="1" t="s">
        <v>3418</v>
      </c>
      <c r="F923" s="1" t="s">
        <v>3419</v>
      </c>
      <c r="G923" s="1" t="s">
        <v>3420</v>
      </c>
      <c r="H923" s="1" t="s">
        <v>17</v>
      </c>
      <c r="I923" s="1" t="s">
        <v>2353</v>
      </c>
      <c r="J923" s="1"/>
      <c r="K923" s="1" t="s">
        <v>3421</v>
      </c>
      <c r="L923" s="1" t="s">
        <v>17</v>
      </c>
    </row>
    <row r="924" spans="1:12" x14ac:dyDescent="0.3">
      <c r="A924" s="1" t="s">
        <v>12</v>
      </c>
      <c r="B924" s="1" t="s">
        <v>3422</v>
      </c>
      <c r="C924" s="1" t="s">
        <v>2949</v>
      </c>
      <c r="D924" s="1">
        <v>19120</v>
      </c>
      <c r="E924" s="1" t="s">
        <v>3423</v>
      </c>
      <c r="F924" s="1" t="s">
        <v>60</v>
      </c>
      <c r="G924" s="1" t="s">
        <v>3424</v>
      </c>
      <c r="H924" s="1" t="s">
        <v>17</v>
      </c>
      <c r="I924" s="1" t="s">
        <v>2214</v>
      </c>
      <c r="J924" s="1"/>
      <c r="K924" s="1" t="s">
        <v>63</v>
      </c>
      <c r="L924" s="1" t="s">
        <v>17</v>
      </c>
    </row>
    <row r="925" spans="1:12" x14ac:dyDescent="0.3">
      <c r="A925" s="1" t="s">
        <v>12</v>
      </c>
      <c r="B925" s="1" t="s">
        <v>3425</v>
      </c>
      <c r="C925" s="1" t="s">
        <v>2949</v>
      </c>
      <c r="D925" s="1">
        <v>19121</v>
      </c>
      <c r="E925" s="1" t="s">
        <v>3426</v>
      </c>
      <c r="F925" s="1" t="s">
        <v>3427</v>
      </c>
      <c r="G925" s="1" t="s">
        <v>3428</v>
      </c>
      <c r="H925" s="1" t="s">
        <v>17</v>
      </c>
      <c r="I925" s="1" t="s">
        <v>2214</v>
      </c>
      <c r="J925" s="1"/>
      <c r="K925" s="1" t="s">
        <v>63</v>
      </c>
      <c r="L925" s="1" t="s">
        <v>17</v>
      </c>
    </row>
    <row r="926" spans="1:12" x14ac:dyDescent="0.3">
      <c r="A926" s="1" t="s">
        <v>2226</v>
      </c>
      <c r="B926" s="1" t="s">
        <v>2227</v>
      </c>
      <c r="C926" s="1" t="s">
        <v>1028</v>
      </c>
      <c r="D926" s="1">
        <v>18513</v>
      </c>
      <c r="E926" s="1" t="s">
        <v>2228</v>
      </c>
      <c r="F926" s="1"/>
      <c r="G926" s="1" t="s">
        <v>2229</v>
      </c>
      <c r="H926" s="1" t="s">
        <v>17</v>
      </c>
      <c r="I926" s="1" t="s">
        <v>29</v>
      </c>
      <c r="J926" s="1"/>
      <c r="K926" s="1"/>
      <c r="L926" s="1" t="s">
        <v>17</v>
      </c>
    </row>
    <row r="927" spans="1:12" x14ac:dyDescent="0.3">
      <c r="A927" s="1" t="s">
        <v>2226</v>
      </c>
      <c r="B927" s="1" t="s">
        <v>2230</v>
      </c>
      <c r="C927" s="1" t="s">
        <v>1028</v>
      </c>
      <c r="D927" s="1">
        <v>18573</v>
      </c>
      <c r="E927" s="1" t="s">
        <v>2231</v>
      </c>
      <c r="F927" s="1" t="s">
        <v>2232</v>
      </c>
      <c r="G927" s="1" t="s">
        <v>2233</v>
      </c>
      <c r="H927" s="1" t="s">
        <v>17</v>
      </c>
      <c r="I927" s="1" t="s">
        <v>29</v>
      </c>
      <c r="J927" s="1"/>
      <c r="K927" s="1"/>
      <c r="L927" s="1" t="s">
        <v>19</v>
      </c>
    </row>
    <row r="928" spans="1:12" x14ac:dyDescent="0.3">
      <c r="A928" s="1" t="s">
        <v>2226</v>
      </c>
      <c r="B928" s="1" t="s">
        <v>2234</v>
      </c>
      <c r="C928" s="1" t="s">
        <v>1946</v>
      </c>
      <c r="D928" s="1">
        <v>18869</v>
      </c>
      <c r="E928" s="1" t="s">
        <v>2235</v>
      </c>
      <c r="F928" s="1" t="s">
        <v>2236</v>
      </c>
      <c r="G928" s="1"/>
      <c r="H928" s="1" t="s">
        <v>19</v>
      </c>
      <c r="I928" s="1" t="s">
        <v>33</v>
      </c>
      <c r="J928" s="1">
        <v>16912</v>
      </c>
      <c r="K928" s="1"/>
      <c r="L928" s="1" t="s">
        <v>19</v>
      </c>
    </row>
    <row r="929" spans="1:12" x14ac:dyDescent="0.3">
      <c r="A929" s="1" t="s">
        <v>2226</v>
      </c>
      <c r="B929" s="1" t="s">
        <v>2237</v>
      </c>
      <c r="C929" s="1" t="s">
        <v>2122</v>
      </c>
      <c r="D929" s="1">
        <v>18915</v>
      </c>
      <c r="E929" s="1" t="s">
        <v>2238</v>
      </c>
      <c r="F929" s="1" t="s">
        <v>2239</v>
      </c>
      <c r="G929" s="1" t="s">
        <v>2240</v>
      </c>
      <c r="H929" s="1" t="s">
        <v>17</v>
      </c>
      <c r="I929" s="1" t="s">
        <v>29</v>
      </c>
      <c r="J929" s="1"/>
      <c r="K929" s="1"/>
      <c r="L929" s="1" t="s">
        <v>17</v>
      </c>
    </row>
    <row r="930" spans="1:12" x14ac:dyDescent="0.3">
      <c r="A930" s="1" t="s">
        <v>2226</v>
      </c>
      <c r="B930" s="1" t="s">
        <v>2241</v>
      </c>
      <c r="C930" s="1" t="s">
        <v>2122</v>
      </c>
      <c r="D930" s="1">
        <v>18930</v>
      </c>
      <c r="E930" s="1" t="s">
        <v>2242</v>
      </c>
      <c r="F930" s="1" t="s">
        <v>1961</v>
      </c>
      <c r="G930" s="1" t="s">
        <v>2634</v>
      </c>
      <c r="H930" s="1" t="s">
        <v>17</v>
      </c>
      <c r="I930" s="1" t="s">
        <v>62</v>
      </c>
      <c r="J930" s="1"/>
      <c r="K930" s="1"/>
      <c r="L930" s="1" t="s">
        <v>19</v>
      </c>
    </row>
    <row r="931" spans="1:12" x14ac:dyDescent="0.3">
      <c r="A931" s="1" t="s">
        <v>2226</v>
      </c>
      <c r="B931" s="1" t="s">
        <v>2244</v>
      </c>
      <c r="C931" s="1" t="s">
        <v>2122</v>
      </c>
      <c r="D931" s="1">
        <v>18935</v>
      </c>
      <c r="E931" s="1" t="s">
        <v>2228</v>
      </c>
      <c r="F931" s="1"/>
      <c r="G931" s="1" t="s">
        <v>2245</v>
      </c>
      <c r="H931" s="1" t="s">
        <v>17</v>
      </c>
      <c r="I931" s="1" t="s">
        <v>1538</v>
      </c>
      <c r="J931" s="1"/>
      <c r="K931" s="1"/>
      <c r="L931" s="1" t="s">
        <v>17</v>
      </c>
    </row>
    <row r="932" spans="1:12" x14ac:dyDescent="0.3">
      <c r="A932" s="1" t="s">
        <v>2226</v>
      </c>
      <c r="B932" s="1" t="s">
        <v>2246</v>
      </c>
      <c r="C932" s="1" t="s">
        <v>2122</v>
      </c>
      <c r="D932" s="1">
        <v>18937</v>
      </c>
      <c r="E932" s="1" t="s">
        <v>2247</v>
      </c>
      <c r="F932" s="1" t="s">
        <v>2248</v>
      </c>
      <c r="G932" s="1" t="s">
        <v>2633</v>
      </c>
      <c r="H932" s="1" t="s">
        <v>19</v>
      </c>
      <c r="I932" s="1" t="s">
        <v>29</v>
      </c>
      <c r="J932" s="1"/>
      <c r="K932" s="1"/>
      <c r="L932" s="1" t="s">
        <v>19</v>
      </c>
    </row>
    <row r="933" spans="1:12" x14ac:dyDescent="0.3">
      <c r="A933" s="1" t="s">
        <v>2226</v>
      </c>
      <c r="B933" s="1" t="s">
        <v>2250</v>
      </c>
      <c r="C933" s="1" t="s">
        <v>2122</v>
      </c>
      <c r="D933" s="1">
        <v>18940</v>
      </c>
      <c r="E933" s="1" t="s">
        <v>2251</v>
      </c>
      <c r="F933" s="1" t="s">
        <v>2252</v>
      </c>
      <c r="G933" s="1" t="s">
        <v>3429</v>
      </c>
      <c r="H933" s="1" t="s">
        <v>19</v>
      </c>
      <c r="I933" s="1" t="s">
        <v>62</v>
      </c>
      <c r="J933" s="1"/>
      <c r="K933" s="1"/>
      <c r="L933" s="1" t="s">
        <v>17</v>
      </c>
    </row>
    <row r="934" spans="1:12" x14ac:dyDescent="0.3">
      <c r="A934" s="1" t="s">
        <v>2226</v>
      </c>
      <c r="B934" s="1" t="s">
        <v>2253</v>
      </c>
      <c r="C934" s="1" t="s">
        <v>2122</v>
      </c>
      <c r="D934" s="1">
        <v>18944</v>
      </c>
      <c r="E934" s="1" t="s">
        <v>2254</v>
      </c>
      <c r="F934" s="1" t="s">
        <v>2255</v>
      </c>
      <c r="G934" s="1" t="s">
        <v>2638</v>
      </c>
      <c r="H934" s="1" t="s">
        <v>19</v>
      </c>
      <c r="I934" s="1" t="s">
        <v>62</v>
      </c>
      <c r="J934" s="1"/>
      <c r="K934" s="1"/>
      <c r="L934" s="1" t="s">
        <v>17</v>
      </c>
    </row>
    <row r="935" spans="1:12" x14ac:dyDescent="0.3">
      <c r="A935" s="1" t="s">
        <v>2226</v>
      </c>
      <c r="B935" s="1" t="s">
        <v>2911</v>
      </c>
      <c r="C935" s="1" t="s">
        <v>2630</v>
      </c>
      <c r="D935" s="1">
        <v>18966</v>
      </c>
      <c r="E935" s="1" t="s">
        <v>2228</v>
      </c>
      <c r="F935" s="1"/>
      <c r="G935" s="1" t="s">
        <v>2644</v>
      </c>
      <c r="H935" s="1" t="s">
        <v>17</v>
      </c>
      <c r="I935" s="1" t="s">
        <v>29</v>
      </c>
      <c r="J935" s="1"/>
      <c r="K935" s="1"/>
      <c r="L935" s="1" t="s">
        <v>17</v>
      </c>
    </row>
    <row r="936" spans="1:12" x14ac:dyDescent="0.3">
      <c r="A936" s="1" t="s">
        <v>2226</v>
      </c>
      <c r="B936" s="1" t="s">
        <v>2912</v>
      </c>
      <c r="C936" s="1" t="s">
        <v>2630</v>
      </c>
      <c r="D936" s="1">
        <v>18967</v>
      </c>
      <c r="E936" s="1" t="s">
        <v>2228</v>
      </c>
      <c r="F936" s="1"/>
      <c r="G936" s="1" t="s">
        <v>2645</v>
      </c>
      <c r="H936" s="1" t="s">
        <v>17</v>
      </c>
      <c r="I936" s="1" t="s">
        <v>29</v>
      </c>
      <c r="J936" s="1"/>
      <c r="K936" s="1"/>
      <c r="L936" s="1" t="s">
        <v>17</v>
      </c>
    </row>
    <row r="937" spans="1:12" x14ac:dyDescent="0.3">
      <c r="A937" s="1" t="s">
        <v>2226</v>
      </c>
      <c r="B937" s="1" t="s">
        <v>2913</v>
      </c>
      <c r="C937" s="1" t="s">
        <v>2630</v>
      </c>
      <c r="D937" s="1">
        <v>18970</v>
      </c>
      <c r="E937" s="1" t="s">
        <v>2228</v>
      </c>
      <c r="F937" s="1"/>
      <c r="G937" s="1" t="s">
        <v>2647</v>
      </c>
      <c r="H937" s="1" t="s">
        <v>17</v>
      </c>
      <c r="I937" s="1" t="s">
        <v>18</v>
      </c>
      <c r="J937" s="1"/>
      <c r="K937" s="1"/>
      <c r="L937" s="1" t="s">
        <v>17</v>
      </c>
    </row>
    <row r="938" spans="1:12" x14ac:dyDescent="0.3">
      <c r="A938" s="1" t="s">
        <v>2226</v>
      </c>
      <c r="B938" s="1" t="s">
        <v>2914</v>
      </c>
      <c r="C938" s="1" t="s">
        <v>2630</v>
      </c>
      <c r="D938" s="1">
        <v>18971</v>
      </c>
      <c r="E938" s="1" t="s">
        <v>2228</v>
      </c>
      <c r="F938" s="1"/>
      <c r="G938" s="1" t="s">
        <v>2648</v>
      </c>
      <c r="H938" s="1" t="s">
        <v>17</v>
      </c>
      <c r="I938" s="1" t="s">
        <v>1538</v>
      </c>
      <c r="J938" s="1"/>
      <c r="K938" s="1"/>
      <c r="L938" s="1" t="s">
        <v>17</v>
      </c>
    </row>
    <row r="939" spans="1:12" x14ac:dyDescent="0.3">
      <c r="A939" s="1" t="s">
        <v>2226</v>
      </c>
      <c r="B939" s="1" t="s">
        <v>2915</v>
      </c>
      <c r="C939" s="1" t="s">
        <v>2630</v>
      </c>
      <c r="D939" s="1">
        <v>18972</v>
      </c>
      <c r="E939" s="1" t="s">
        <v>2228</v>
      </c>
      <c r="F939" s="1"/>
      <c r="G939" s="1" t="s">
        <v>2649</v>
      </c>
      <c r="H939" s="1" t="s">
        <v>17</v>
      </c>
      <c r="I939" s="1" t="s">
        <v>29</v>
      </c>
      <c r="J939" s="1"/>
      <c r="K939" s="1"/>
      <c r="L939" s="1" t="s">
        <v>17</v>
      </c>
    </row>
    <row r="940" spans="1:12" x14ac:dyDescent="0.3">
      <c r="A940" s="1" t="s">
        <v>2226</v>
      </c>
      <c r="B940" s="1" t="s">
        <v>2916</v>
      </c>
      <c r="C940" s="1" t="s">
        <v>2630</v>
      </c>
      <c r="D940" s="1">
        <v>18973</v>
      </c>
      <c r="E940" s="1" t="s">
        <v>2228</v>
      </c>
      <c r="F940" s="1"/>
      <c r="G940" s="1" t="s">
        <v>2650</v>
      </c>
      <c r="H940" s="1" t="s">
        <v>17</v>
      </c>
      <c r="I940" s="1" t="s">
        <v>29</v>
      </c>
      <c r="J940" s="1"/>
      <c r="K940" s="1"/>
      <c r="L940" s="1" t="s">
        <v>17</v>
      </c>
    </row>
    <row r="941" spans="1:12" x14ac:dyDescent="0.3">
      <c r="A941" s="1" t="s">
        <v>2226</v>
      </c>
      <c r="B941" s="1" t="s">
        <v>2917</v>
      </c>
      <c r="C941" s="1" t="s">
        <v>2841</v>
      </c>
      <c r="D941" s="1">
        <v>19013</v>
      </c>
      <c r="E941" s="1" t="s">
        <v>2918</v>
      </c>
      <c r="F941" s="1"/>
      <c r="G941" s="1" t="s">
        <v>3430</v>
      </c>
      <c r="H941" s="1" t="s">
        <v>19</v>
      </c>
      <c r="I941" s="1" t="s">
        <v>29</v>
      </c>
      <c r="J941" s="1"/>
      <c r="K941" s="1"/>
      <c r="L941" s="1" t="s">
        <v>17</v>
      </c>
    </row>
    <row r="942" spans="1:12" x14ac:dyDescent="0.3">
      <c r="A942" s="1" t="s">
        <v>2226</v>
      </c>
      <c r="B942" s="1" t="s">
        <v>2919</v>
      </c>
      <c r="C942" s="1" t="s">
        <v>2841</v>
      </c>
      <c r="D942" s="1">
        <v>19031</v>
      </c>
      <c r="E942" s="1" t="s">
        <v>2920</v>
      </c>
      <c r="F942" s="1"/>
      <c r="G942" s="1" t="s">
        <v>3431</v>
      </c>
      <c r="H942" s="1" t="s">
        <v>17</v>
      </c>
      <c r="I942" s="1" t="s">
        <v>24</v>
      </c>
      <c r="J942" s="1"/>
      <c r="K942" s="1" t="s">
        <v>100</v>
      </c>
      <c r="L942" s="1" t="s">
        <v>17</v>
      </c>
    </row>
    <row r="943" spans="1:12" x14ac:dyDescent="0.3">
      <c r="A943" s="1" t="s">
        <v>2226</v>
      </c>
      <c r="B943" s="1" t="s">
        <v>3432</v>
      </c>
      <c r="C943" s="1" t="s">
        <v>2953</v>
      </c>
      <c r="D943" s="1">
        <v>19056</v>
      </c>
      <c r="E943" s="1" t="s">
        <v>3433</v>
      </c>
      <c r="F943" s="1" t="s">
        <v>3434</v>
      </c>
      <c r="G943" s="1" t="s">
        <v>3216</v>
      </c>
      <c r="H943" s="1" t="s">
        <v>17</v>
      </c>
      <c r="I943" s="1" t="s">
        <v>29</v>
      </c>
      <c r="J943" s="1"/>
      <c r="K943" s="1"/>
      <c r="L943" s="1" t="s">
        <v>17</v>
      </c>
    </row>
    <row r="944" spans="1:12" x14ac:dyDescent="0.3">
      <c r="A944" s="1" t="s">
        <v>2226</v>
      </c>
      <c r="B944" s="1" t="s">
        <v>3435</v>
      </c>
      <c r="C944" s="1" t="s">
        <v>2953</v>
      </c>
      <c r="D944" s="1">
        <v>19058</v>
      </c>
      <c r="E944" s="1" t="s">
        <v>476</v>
      </c>
      <c r="F944" s="1" t="s">
        <v>477</v>
      </c>
      <c r="G944" s="1" t="s">
        <v>2983</v>
      </c>
      <c r="H944" s="1" t="s">
        <v>17</v>
      </c>
      <c r="I944" s="1" t="s">
        <v>24</v>
      </c>
      <c r="J944" s="1"/>
      <c r="K944" s="1" t="s">
        <v>432</v>
      </c>
      <c r="L944" s="1" t="s">
        <v>17</v>
      </c>
    </row>
    <row r="945" spans="1:12" x14ac:dyDescent="0.3">
      <c r="A945" s="1" t="s">
        <v>2226</v>
      </c>
      <c r="B945" s="1" t="s">
        <v>3436</v>
      </c>
      <c r="C945" s="1" t="s">
        <v>2953</v>
      </c>
      <c r="D945" s="1">
        <v>19073</v>
      </c>
      <c r="E945" s="1" t="s">
        <v>2228</v>
      </c>
      <c r="F945" s="1"/>
      <c r="G945" s="1" t="s">
        <v>3437</v>
      </c>
      <c r="H945" s="1" t="s">
        <v>17</v>
      </c>
      <c r="I945" s="1" t="s">
        <v>29</v>
      </c>
      <c r="J945" s="1"/>
      <c r="K945" s="1"/>
      <c r="L945" s="1" t="s">
        <v>17</v>
      </c>
    </row>
    <row r="946" spans="1:12" x14ac:dyDescent="0.3">
      <c r="A946" s="1" t="s">
        <v>2226</v>
      </c>
      <c r="B946" s="1" t="s">
        <v>3438</v>
      </c>
      <c r="C946" s="1" t="s">
        <v>2953</v>
      </c>
      <c r="D946" s="1">
        <v>19074</v>
      </c>
      <c r="E946" s="1" t="s">
        <v>2228</v>
      </c>
      <c r="F946" s="1"/>
      <c r="G946" s="1" t="s">
        <v>3439</v>
      </c>
      <c r="H946" s="1" t="s">
        <v>17</v>
      </c>
      <c r="I946" s="1" t="s">
        <v>29</v>
      </c>
      <c r="J946" s="1"/>
      <c r="K946" s="1"/>
      <c r="L946" s="1" t="s">
        <v>17</v>
      </c>
    </row>
    <row r="947" spans="1:12" x14ac:dyDescent="0.3">
      <c r="A947" s="1" t="s">
        <v>2226</v>
      </c>
      <c r="B947" s="1" t="s">
        <v>3440</v>
      </c>
      <c r="C947" s="1" t="s">
        <v>2949</v>
      </c>
      <c r="D947" s="1">
        <v>19091</v>
      </c>
      <c r="E947" s="1" t="s">
        <v>3441</v>
      </c>
      <c r="F947" s="1"/>
      <c r="G947" s="1" t="s">
        <v>3017</v>
      </c>
      <c r="H947" s="1" t="s">
        <v>19</v>
      </c>
      <c r="I947" s="1" t="s">
        <v>24</v>
      </c>
      <c r="J947" s="1"/>
      <c r="K947" s="1" t="s">
        <v>100</v>
      </c>
      <c r="L947" s="1" t="s">
        <v>19</v>
      </c>
    </row>
    <row r="948" spans="1:12" x14ac:dyDescent="0.3">
      <c r="A948" s="1" t="s">
        <v>2226</v>
      </c>
      <c r="B948" s="1" t="s">
        <v>3442</v>
      </c>
      <c r="C948" s="1" t="s">
        <v>2949</v>
      </c>
      <c r="D948" s="1">
        <v>19099</v>
      </c>
      <c r="E948" s="1" t="s">
        <v>3364</v>
      </c>
      <c r="F948" s="1"/>
      <c r="G948" s="1" t="s">
        <v>3075</v>
      </c>
      <c r="H948" s="1" t="s">
        <v>17</v>
      </c>
      <c r="I948" s="1" t="s">
        <v>2262</v>
      </c>
      <c r="J948" s="1"/>
      <c r="K948" s="1" t="s">
        <v>100</v>
      </c>
      <c r="L948" s="1" t="s">
        <v>17</v>
      </c>
    </row>
    <row r="949" spans="1:12" x14ac:dyDescent="0.3">
      <c r="A949" s="1" t="s">
        <v>2226</v>
      </c>
      <c r="B949" s="1" t="s">
        <v>3443</v>
      </c>
      <c r="C949" s="1" t="s">
        <v>2949</v>
      </c>
      <c r="D949" s="1">
        <v>19110</v>
      </c>
      <c r="E949" s="1" t="s">
        <v>2228</v>
      </c>
      <c r="F949" s="1"/>
      <c r="G949" s="1" t="s">
        <v>3113</v>
      </c>
      <c r="H949" s="1" t="s">
        <v>17</v>
      </c>
      <c r="I949" s="1" t="s">
        <v>18</v>
      </c>
      <c r="J949" s="1"/>
      <c r="K949" s="1"/>
      <c r="L949" s="1" t="s">
        <v>17</v>
      </c>
    </row>
    <row r="950" spans="1:12" x14ac:dyDescent="0.3">
      <c r="A950" s="1" t="s">
        <v>2226</v>
      </c>
      <c r="B950" s="1" t="s">
        <v>3444</v>
      </c>
      <c r="C950" s="1" t="s">
        <v>2949</v>
      </c>
      <c r="D950" s="1">
        <v>19112</v>
      </c>
      <c r="E950" s="1" t="s">
        <v>2228</v>
      </c>
      <c r="F950" s="1"/>
      <c r="G950" s="1" t="s">
        <v>3120</v>
      </c>
      <c r="H950" s="1" t="s">
        <v>17</v>
      </c>
      <c r="I950" s="1" t="s">
        <v>29</v>
      </c>
      <c r="J950" s="1"/>
      <c r="K950" s="1"/>
      <c r="L950" s="1" t="s">
        <v>17</v>
      </c>
    </row>
    <row r="951" spans="1:12" x14ac:dyDescent="0.3">
      <c r="A951" s="1" t="s">
        <v>2226</v>
      </c>
      <c r="B951" s="1" t="s">
        <v>3445</v>
      </c>
      <c r="C951" s="1" t="s">
        <v>2949</v>
      </c>
      <c r="D951" s="1">
        <v>19114</v>
      </c>
      <c r="E951" s="1" t="s">
        <v>3446</v>
      </c>
      <c r="F951" s="1" t="s">
        <v>3447</v>
      </c>
      <c r="G951" s="1" t="s">
        <v>3448</v>
      </c>
      <c r="H951" s="1" t="s">
        <v>19</v>
      </c>
      <c r="I951" s="1" t="s">
        <v>2306</v>
      </c>
      <c r="J951" s="1"/>
      <c r="K951" s="1" t="s">
        <v>100</v>
      </c>
      <c r="L951" s="1" t="s">
        <v>17</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FF307-1626-46EF-B109-EA20163A6740}">
  <sheetPr>
    <tabColor theme="1"/>
  </sheetPr>
  <dimension ref="A3:B22"/>
  <sheetViews>
    <sheetView workbookViewId="0">
      <selection activeCell="A20" activeCellId="3" sqref="A8 A13 A16 A20 A22 A26"/>
    </sheetView>
  </sheetViews>
  <sheetFormatPr defaultRowHeight="14.4" x14ac:dyDescent="0.3"/>
  <cols>
    <col min="1" max="1" width="43.44140625" bestFit="1" customWidth="1"/>
    <col min="2" max="2" width="17.44140625" bestFit="1" customWidth="1"/>
  </cols>
  <sheetData>
    <row r="3" spans="1:2" x14ac:dyDescent="0.3">
      <c r="A3" s="4" t="s">
        <v>2603</v>
      </c>
      <c r="B3" t="s">
        <v>2628</v>
      </c>
    </row>
    <row r="4" spans="1:2" x14ac:dyDescent="0.3">
      <c r="A4" s="5" t="s">
        <v>2314</v>
      </c>
      <c r="B4" s="16">
        <v>1</v>
      </c>
    </row>
    <row r="5" spans="1:2" x14ac:dyDescent="0.3">
      <c r="A5" s="5" t="s">
        <v>33</v>
      </c>
      <c r="B5" s="16">
        <v>8</v>
      </c>
    </row>
    <row r="6" spans="1:2" x14ac:dyDescent="0.3">
      <c r="A6" s="5" t="s">
        <v>2243</v>
      </c>
      <c r="B6" s="16">
        <v>3</v>
      </c>
    </row>
    <row r="7" spans="1:2" x14ac:dyDescent="0.3">
      <c r="A7" s="5" t="s">
        <v>2178</v>
      </c>
      <c r="B7" s="16">
        <v>1</v>
      </c>
    </row>
    <row r="8" spans="1:2" x14ac:dyDescent="0.3">
      <c r="A8" s="5" t="s">
        <v>24</v>
      </c>
      <c r="B8" s="16">
        <v>37</v>
      </c>
    </row>
    <row r="9" spans="1:2" x14ac:dyDescent="0.3">
      <c r="A9" s="5" t="s">
        <v>62</v>
      </c>
      <c r="B9" s="16">
        <v>4</v>
      </c>
    </row>
    <row r="10" spans="1:2" x14ac:dyDescent="0.3">
      <c r="A10" s="5" t="s">
        <v>18</v>
      </c>
      <c r="B10" s="16">
        <v>3</v>
      </c>
    </row>
    <row r="11" spans="1:2" x14ac:dyDescent="0.3">
      <c r="A11" s="5" t="s">
        <v>2308</v>
      </c>
      <c r="B11" s="16">
        <v>2</v>
      </c>
    </row>
    <row r="12" spans="1:2" x14ac:dyDescent="0.3">
      <c r="A12" s="5" t="s">
        <v>2283</v>
      </c>
      <c r="B12" s="16">
        <v>1</v>
      </c>
    </row>
    <row r="13" spans="1:2" x14ac:dyDescent="0.3">
      <c r="A13" s="5" t="s">
        <v>2300</v>
      </c>
      <c r="B13" s="16">
        <v>1</v>
      </c>
    </row>
    <row r="14" spans="1:2" x14ac:dyDescent="0.3">
      <c r="A14" s="5" t="s">
        <v>2635</v>
      </c>
      <c r="B14" s="16">
        <v>1</v>
      </c>
    </row>
    <row r="15" spans="1:2" x14ac:dyDescent="0.3">
      <c r="A15" s="5" t="s">
        <v>2302</v>
      </c>
      <c r="B15" s="16">
        <v>1</v>
      </c>
    </row>
    <row r="16" spans="1:2" x14ac:dyDescent="0.3">
      <c r="A16" s="5" t="s">
        <v>2353</v>
      </c>
      <c r="B16" s="16">
        <v>1</v>
      </c>
    </row>
    <row r="17" spans="1:2" x14ac:dyDescent="0.3">
      <c r="A17" s="5" t="s">
        <v>2334</v>
      </c>
      <c r="B17" s="16">
        <v>1</v>
      </c>
    </row>
    <row r="18" spans="1:2" x14ac:dyDescent="0.3">
      <c r="A18" s="5" t="s">
        <v>2683</v>
      </c>
      <c r="B18" s="16">
        <v>2</v>
      </c>
    </row>
    <row r="19" spans="1:2" x14ac:dyDescent="0.3">
      <c r="A19" s="5" t="s">
        <v>3764</v>
      </c>
      <c r="B19" s="16">
        <v>6</v>
      </c>
    </row>
    <row r="20" spans="1:2" x14ac:dyDescent="0.3">
      <c r="A20" s="5" t="s">
        <v>2935</v>
      </c>
      <c r="B20" s="16">
        <v>2</v>
      </c>
    </row>
    <row r="21" spans="1:2" x14ac:dyDescent="0.3">
      <c r="A21" s="5" t="s">
        <v>2931</v>
      </c>
      <c r="B21" s="16">
        <v>1</v>
      </c>
    </row>
    <row r="22" spans="1:2" x14ac:dyDescent="0.3">
      <c r="A22" s="5" t="s">
        <v>2602</v>
      </c>
      <c r="B22" s="16">
        <v>76</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BCDE-6AF6-4D87-ADA2-BCB18FEF0F3F}">
  <sheetPr>
    <tabColor theme="1"/>
  </sheetPr>
  <dimension ref="A1:O77"/>
  <sheetViews>
    <sheetView workbookViewId="0">
      <selection activeCell="D87" sqref="D87"/>
    </sheetView>
  </sheetViews>
  <sheetFormatPr defaultRowHeight="14.4" x14ac:dyDescent="0.3"/>
  <cols>
    <col min="1" max="1" width="19.21875" bestFit="1" customWidth="1"/>
    <col min="2" max="2" width="13" customWidth="1"/>
    <col min="3" max="3" width="21.5546875" customWidth="1"/>
    <col min="4" max="4" width="21.77734375" bestFit="1" customWidth="1"/>
    <col min="5" max="5" width="15.33203125" bestFit="1" customWidth="1"/>
    <col min="6" max="7" width="15.77734375" customWidth="1"/>
    <col min="8" max="8" width="14.109375" bestFit="1" customWidth="1"/>
    <col min="9" max="9" width="27.33203125" bestFit="1" customWidth="1"/>
    <col min="10" max="10" width="7.44140625" bestFit="1" customWidth="1"/>
    <col min="11" max="11" width="16" bestFit="1" customWidth="1"/>
    <col min="12" max="12" width="19.109375" bestFit="1" customWidth="1"/>
    <col min="13" max="13" width="33.88671875" bestFit="1" customWidth="1"/>
    <col min="14" max="14" width="32.21875" bestFit="1" customWidth="1"/>
    <col min="15" max="15" width="8" customWidth="1"/>
  </cols>
  <sheetData>
    <row r="1" spans="1:15" s="9" customFormat="1" x14ac:dyDescent="0.3">
      <c r="A1" s="3" t="s">
        <v>3</v>
      </c>
      <c r="B1" s="3" t="s">
        <v>2256</v>
      </c>
      <c r="C1" s="3" t="s">
        <v>8</v>
      </c>
      <c r="D1" s="3" t="s">
        <v>4</v>
      </c>
      <c r="E1" s="3" t="s">
        <v>2</v>
      </c>
      <c r="F1" s="3" t="s">
        <v>2604</v>
      </c>
      <c r="G1" s="3" t="s">
        <v>6</v>
      </c>
      <c r="H1" s="3" t="s">
        <v>2605</v>
      </c>
      <c r="I1" s="3" t="s">
        <v>9</v>
      </c>
      <c r="J1" s="3" t="s">
        <v>2606</v>
      </c>
      <c r="K1" s="3" t="s">
        <v>2607</v>
      </c>
      <c r="L1" s="3" t="s">
        <v>2608</v>
      </c>
      <c r="M1" s="3" t="s">
        <v>2609</v>
      </c>
      <c r="N1" s="10" t="s">
        <v>2624</v>
      </c>
      <c r="O1" s="10" t="s">
        <v>2941</v>
      </c>
    </row>
    <row r="2" spans="1:15" hidden="1" x14ac:dyDescent="0.3">
      <c r="A2" s="1">
        <v>13537</v>
      </c>
      <c r="B2" s="1" t="s">
        <v>3170</v>
      </c>
      <c r="C2" s="1" t="s">
        <v>3764</v>
      </c>
      <c r="D2" s="1" t="s">
        <v>2489</v>
      </c>
      <c r="E2" s="7">
        <v>46191.75</v>
      </c>
      <c r="F2" s="1" t="s">
        <v>2612</v>
      </c>
      <c r="G2" s="1" t="s">
        <v>3167</v>
      </c>
      <c r="H2" s="8">
        <v>46071</v>
      </c>
      <c r="I2" s="1"/>
      <c r="J2" s="1" t="s">
        <v>2615</v>
      </c>
      <c r="K2" s="1" t="s">
        <v>3169</v>
      </c>
      <c r="L2" s="1" t="s">
        <v>3169</v>
      </c>
      <c r="M2" s="1" t="s">
        <v>2613</v>
      </c>
      <c r="N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2" s="14" t="str">
        <f>MID(Tabela2[[#This Row],[Situação]],1,2)</f>
        <v>PE</v>
      </c>
    </row>
    <row r="3" spans="1:15" hidden="1" x14ac:dyDescent="0.3">
      <c r="A3" s="1">
        <v>13593</v>
      </c>
      <c r="B3" s="1" t="s">
        <v>3758</v>
      </c>
      <c r="C3" s="1" t="s">
        <v>3764</v>
      </c>
      <c r="D3" s="1" t="s">
        <v>2489</v>
      </c>
      <c r="E3" s="7">
        <v>46191.750694444447</v>
      </c>
      <c r="F3" s="1" t="s">
        <v>2625</v>
      </c>
      <c r="G3" s="1" t="s">
        <v>3179</v>
      </c>
      <c r="H3" s="8">
        <v>46072</v>
      </c>
      <c r="I3" s="1"/>
      <c r="J3" s="1" t="s">
        <v>2615</v>
      </c>
      <c r="K3" s="1" t="s">
        <v>3181</v>
      </c>
      <c r="L3" s="1" t="s">
        <v>3181</v>
      </c>
      <c r="M3" s="1" t="s">
        <v>2613</v>
      </c>
      <c r="N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3" s="14" t="str">
        <f>MID(Tabela2[[#This Row],[Situação]],1,2)</f>
        <v>PE</v>
      </c>
    </row>
    <row r="4" spans="1:15" hidden="1" x14ac:dyDescent="0.3">
      <c r="A4" s="1">
        <v>13786</v>
      </c>
      <c r="B4" s="1" t="s">
        <v>3757</v>
      </c>
      <c r="C4" s="1" t="s">
        <v>3764</v>
      </c>
      <c r="D4" s="1" t="s">
        <v>2489</v>
      </c>
      <c r="E4" s="7">
        <v>46191.75</v>
      </c>
      <c r="F4" s="1" t="s">
        <v>2612</v>
      </c>
      <c r="G4" s="1" t="s">
        <v>3174</v>
      </c>
      <c r="H4" s="8">
        <v>46077</v>
      </c>
      <c r="I4" s="1"/>
      <c r="J4" s="1" t="s">
        <v>2615</v>
      </c>
      <c r="K4" s="1" t="s">
        <v>3176</v>
      </c>
      <c r="L4" s="1" t="s">
        <v>3176</v>
      </c>
      <c r="M4" s="1" t="s">
        <v>2613</v>
      </c>
      <c r="N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4" s="14" t="str">
        <f>MID(Tabela2[[#This Row],[Situação]],1,2)</f>
        <v>PE</v>
      </c>
    </row>
    <row r="5" spans="1:15" hidden="1" x14ac:dyDescent="0.3">
      <c r="A5" s="1">
        <v>14317</v>
      </c>
      <c r="B5" s="1" t="s">
        <v>3162</v>
      </c>
      <c r="C5" s="1" t="s">
        <v>2314</v>
      </c>
      <c r="D5" s="1" t="s">
        <v>2489</v>
      </c>
      <c r="E5" s="7">
        <v>46191.724999999999</v>
      </c>
      <c r="F5" s="1" t="s">
        <v>2619</v>
      </c>
      <c r="G5" s="1" t="s">
        <v>3164</v>
      </c>
      <c r="H5" s="8">
        <v>46091</v>
      </c>
      <c r="I5" s="1"/>
      <c r="J5" s="1" t="s">
        <v>2615</v>
      </c>
      <c r="K5" s="1" t="s">
        <v>3166</v>
      </c>
      <c r="L5" s="1" t="s">
        <v>3166</v>
      </c>
      <c r="M5" s="1" t="s">
        <v>2613</v>
      </c>
      <c r="N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5" s="14" t="str">
        <f>MID(Tabela2[[#This Row],[Situação]],1,2)</f>
        <v>00</v>
      </c>
    </row>
    <row r="6" spans="1:15" hidden="1" x14ac:dyDescent="0.3">
      <c r="A6" s="1">
        <v>14521</v>
      </c>
      <c r="B6" s="1" t="s">
        <v>3182</v>
      </c>
      <c r="C6" s="1" t="s">
        <v>3764</v>
      </c>
      <c r="D6" s="1" t="s">
        <v>2489</v>
      </c>
      <c r="E6" s="7">
        <v>46191.75</v>
      </c>
      <c r="F6" s="1" t="s">
        <v>3016</v>
      </c>
      <c r="G6" s="1" t="s">
        <v>3184</v>
      </c>
      <c r="H6" s="8">
        <v>46094</v>
      </c>
      <c r="I6" s="1"/>
      <c r="J6" s="1" t="s">
        <v>2615</v>
      </c>
      <c r="K6" s="1" t="s">
        <v>3186</v>
      </c>
      <c r="L6" s="1" t="s">
        <v>3186</v>
      </c>
      <c r="M6" s="1" t="s">
        <v>2613</v>
      </c>
      <c r="N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6" s="14" t="str">
        <f>MID(Tabela2[[#This Row],[Situação]],1,2)</f>
        <v>PE</v>
      </c>
    </row>
    <row r="7" spans="1:15" hidden="1" x14ac:dyDescent="0.3">
      <c r="A7" s="1">
        <v>15404</v>
      </c>
      <c r="B7" s="1" t="s">
        <v>3194</v>
      </c>
      <c r="C7" s="1" t="s">
        <v>3764</v>
      </c>
      <c r="D7" s="1" t="s">
        <v>2489</v>
      </c>
      <c r="E7" s="7">
        <v>46191.750694444447</v>
      </c>
      <c r="F7" s="1" t="s">
        <v>2622</v>
      </c>
      <c r="G7" s="1" t="s">
        <v>3196</v>
      </c>
      <c r="H7" s="8">
        <v>46112</v>
      </c>
      <c r="I7" s="1"/>
      <c r="J7" s="1" t="s">
        <v>2615</v>
      </c>
      <c r="K7" s="1" t="s">
        <v>3197</v>
      </c>
      <c r="L7" s="1" t="s">
        <v>3197</v>
      </c>
      <c r="M7" s="1" t="s">
        <v>2613</v>
      </c>
      <c r="N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7" s="14" t="str">
        <f>MID(Tabela2[[#This Row],[Situação]],1,2)</f>
        <v>PE</v>
      </c>
    </row>
    <row r="8" spans="1:15" hidden="1" x14ac:dyDescent="0.3">
      <c r="A8" s="1">
        <v>15670</v>
      </c>
      <c r="B8" s="1" t="s">
        <v>3190</v>
      </c>
      <c r="C8" s="1" t="s">
        <v>3764</v>
      </c>
      <c r="D8" s="1" t="s">
        <v>2489</v>
      </c>
      <c r="E8" s="7">
        <v>46191.750694444447</v>
      </c>
      <c r="F8" s="1" t="s">
        <v>3016</v>
      </c>
      <c r="G8" s="1" t="s">
        <v>3191</v>
      </c>
      <c r="H8" s="8">
        <v>46114</v>
      </c>
      <c r="I8" s="1"/>
      <c r="J8" s="1" t="s">
        <v>2615</v>
      </c>
      <c r="K8" s="1" t="s">
        <v>3193</v>
      </c>
      <c r="L8" s="1" t="s">
        <v>3193</v>
      </c>
      <c r="M8" s="1" t="s">
        <v>2613</v>
      </c>
      <c r="N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8" s="14" t="str">
        <f>MID(Tabela2[[#This Row],[Situação]],1,2)</f>
        <v>PE</v>
      </c>
    </row>
    <row r="9" spans="1:15" hidden="1" x14ac:dyDescent="0.3">
      <c r="A9" s="1">
        <v>17050</v>
      </c>
      <c r="B9" s="1" t="s">
        <v>3750</v>
      </c>
      <c r="C9" s="1" t="s">
        <v>33</v>
      </c>
      <c r="D9" s="1" t="s">
        <v>2489</v>
      </c>
      <c r="E9" s="7">
        <v>46191.749305555553</v>
      </c>
      <c r="F9" s="1" t="s">
        <v>2610</v>
      </c>
      <c r="G9" s="1"/>
      <c r="H9" s="8">
        <v>46153</v>
      </c>
      <c r="I9" s="1">
        <v>16016</v>
      </c>
      <c r="J9" s="1" t="s">
        <v>3753</v>
      </c>
      <c r="K9" s="1" t="s">
        <v>3754</v>
      </c>
      <c r="L9" s="1" t="s">
        <v>3755</v>
      </c>
      <c r="M9" s="1" t="s">
        <v>2611</v>
      </c>
      <c r="N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9" s="14" t="str">
        <f>MID(Tabela2[[#This Row],[Situação]],1,2)</f>
        <v>01</v>
      </c>
    </row>
    <row r="10" spans="1:15" hidden="1" x14ac:dyDescent="0.3">
      <c r="A10" s="1">
        <v>17807</v>
      </c>
      <c r="B10" s="1" t="s">
        <v>2257</v>
      </c>
      <c r="C10" s="1" t="s">
        <v>18</v>
      </c>
      <c r="D10" s="1" t="s">
        <v>2258</v>
      </c>
      <c r="E10" s="7">
        <v>46191.340127314812</v>
      </c>
      <c r="F10" s="1" t="s">
        <v>2610</v>
      </c>
      <c r="G10" s="1" t="s">
        <v>3525</v>
      </c>
      <c r="H10" s="8">
        <v>46166</v>
      </c>
      <c r="I10" s="1">
        <v>16348</v>
      </c>
      <c r="J10" s="1" t="s">
        <v>2618</v>
      </c>
      <c r="K10" s="1" t="s">
        <v>3527</v>
      </c>
      <c r="L10" s="1" t="s">
        <v>3528</v>
      </c>
      <c r="M10" s="1" t="s">
        <v>2611</v>
      </c>
      <c r="N1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10" s="14" t="str">
        <f>MID(Tabela2[[#This Row],[Situação]],1,2)</f>
        <v>Ca</v>
      </c>
    </row>
    <row r="11" spans="1:15" hidden="1" x14ac:dyDescent="0.3">
      <c r="A11" s="1">
        <v>18155</v>
      </c>
      <c r="B11" s="1"/>
      <c r="C11" s="1" t="s">
        <v>2635</v>
      </c>
      <c r="D11" s="1" t="s">
        <v>2489</v>
      </c>
      <c r="E11" s="7">
        <v>46191.743750000001</v>
      </c>
      <c r="F11" s="1" t="s">
        <v>2622</v>
      </c>
      <c r="G11" s="1" t="s">
        <v>3161</v>
      </c>
      <c r="H11" s="8">
        <v>46173</v>
      </c>
      <c r="I11" s="1"/>
      <c r="J11" s="1" t="s">
        <v>2615</v>
      </c>
      <c r="K11" s="1" t="s">
        <v>2637</v>
      </c>
      <c r="L11" s="1" t="s">
        <v>2637</v>
      </c>
      <c r="M11" s="1" t="s">
        <v>2613</v>
      </c>
      <c r="N1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11" s="14" t="str">
        <f>MID(Tabela2[[#This Row],[Situação]],1,2)</f>
        <v>Ag</v>
      </c>
    </row>
    <row r="12" spans="1:15" hidden="1" x14ac:dyDescent="0.3">
      <c r="A12" s="1">
        <v>18358</v>
      </c>
      <c r="B12" s="1"/>
      <c r="C12" s="1" t="s">
        <v>24</v>
      </c>
      <c r="D12" s="1" t="s">
        <v>2272</v>
      </c>
      <c r="E12" s="7">
        <v>46191.738194444442</v>
      </c>
      <c r="F12" s="1" t="s">
        <v>2610</v>
      </c>
      <c r="G12" s="1" t="s">
        <v>3734</v>
      </c>
      <c r="H12" s="8">
        <v>46175</v>
      </c>
      <c r="I12" s="1">
        <v>16594</v>
      </c>
      <c r="J12" s="1" t="s">
        <v>2938</v>
      </c>
      <c r="K12" s="1" t="s">
        <v>3735</v>
      </c>
      <c r="L12" s="1" t="s">
        <v>3736</v>
      </c>
      <c r="M12" s="1" t="s">
        <v>2611</v>
      </c>
      <c r="N1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2" s="14" t="str">
        <f>MID(Tabela2[[#This Row],[Situação]],1,2)</f>
        <v>06</v>
      </c>
    </row>
    <row r="13" spans="1:15" hidden="1" x14ac:dyDescent="0.3">
      <c r="A13" s="1">
        <v>18518</v>
      </c>
      <c r="B13" s="1"/>
      <c r="C13" s="1" t="s">
        <v>24</v>
      </c>
      <c r="D13" s="1" t="s">
        <v>2284</v>
      </c>
      <c r="E13" s="7">
        <v>46191.674305555556</v>
      </c>
      <c r="F13" s="1" t="s">
        <v>2610</v>
      </c>
      <c r="G13" s="1" t="s">
        <v>3676</v>
      </c>
      <c r="H13" s="8">
        <v>46176</v>
      </c>
      <c r="I13" s="1">
        <v>5.8434762394386598E+17</v>
      </c>
      <c r="J13" s="1" t="s">
        <v>2615</v>
      </c>
      <c r="K13" s="1" t="s">
        <v>3677</v>
      </c>
      <c r="L13" s="1" t="s">
        <v>2993</v>
      </c>
      <c r="M13" s="1" t="s">
        <v>3549</v>
      </c>
      <c r="N1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3" s="14" t="str">
        <f>MID(Tabela2[[#This Row],[Situação]],1,2)</f>
        <v>06</v>
      </c>
    </row>
    <row r="14" spans="1:15" hidden="1" x14ac:dyDescent="0.3">
      <c r="A14" s="1">
        <v>18519</v>
      </c>
      <c r="B14" s="1"/>
      <c r="C14" s="1" t="s">
        <v>24</v>
      </c>
      <c r="D14" s="1" t="s">
        <v>2284</v>
      </c>
      <c r="E14" s="7">
        <v>46191.675000000003</v>
      </c>
      <c r="F14" s="1" t="s">
        <v>2610</v>
      </c>
      <c r="G14" s="1" t="s">
        <v>3679</v>
      </c>
      <c r="H14" s="8">
        <v>46176</v>
      </c>
      <c r="I14" s="1">
        <v>5.8434764741040691E+17</v>
      </c>
      <c r="J14" s="1" t="s">
        <v>2615</v>
      </c>
      <c r="K14" s="1" t="s">
        <v>3680</v>
      </c>
      <c r="L14" s="1" t="s">
        <v>2993</v>
      </c>
      <c r="M14" s="1" t="s">
        <v>3549</v>
      </c>
      <c r="N1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4" s="14" t="str">
        <f>MID(Tabela2[[#This Row],[Situação]],1,2)</f>
        <v>06</v>
      </c>
    </row>
    <row r="15" spans="1:15" hidden="1" x14ac:dyDescent="0.3">
      <c r="A15" s="1">
        <v>18531</v>
      </c>
      <c r="B15" s="1"/>
      <c r="C15" s="1" t="s">
        <v>24</v>
      </c>
      <c r="D15" s="1" t="s">
        <v>2284</v>
      </c>
      <c r="E15" s="7">
        <v>46191.675694444442</v>
      </c>
      <c r="F15" s="1" t="s">
        <v>2610</v>
      </c>
      <c r="G15" s="1" t="s">
        <v>3682</v>
      </c>
      <c r="H15" s="8">
        <v>46176</v>
      </c>
      <c r="I15" s="1">
        <v>5.8434783803405222E+17</v>
      </c>
      <c r="J15" s="1" t="s">
        <v>3683</v>
      </c>
      <c r="K15" s="1" t="s">
        <v>3684</v>
      </c>
      <c r="L15" s="1" t="s">
        <v>3685</v>
      </c>
      <c r="M15" s="1" t="s">
        <v>3549</v>
      </c>
      <c r="N1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5" s="14" t="str">
        <f>MID(Tabela2[[#This Row],[Situação]],1,2)</f>
        <v>06</v>
      </c>
    </row>
    <row r="16" spans="1:15" hidden="1" x14ac:dyDescent="0.3">
      <c r="A16" s="1">
        <v>18547</v>
      </c>
      <c r="B16" s="1"/>
      <c r="C16" s="1" t="s">
        <v>24</v>
      </c>
      <c r="D16" s="1" t="s">
        <v>2284</v>
      </c>
      <c r="E16" s="7">
        <v>46191.677083333336</v>
      </c>
      <c r="F16" s="1" t="s">
        <v>2610</v>
      </c>
      <c r="G16" s="1" t="s">
        <v>3690</v>
      </c>
      <c r="H16" s="8">
        <v>46176</v>
      </c>
      <c r="I16" s="1">
        <v>5.8434790837548019E+17</v>
      </c>
      <c r="J16" s="1" t="s">
        <v>2615</v>
      </c>
      <c r="K16" s="1" t="s">
        <v>3691</v>
      </c>
      <c r="L16" s="1" t="s">
        <v>2993</v>
      </c>
      <c r="M16" s="1" t="s">
        <v>3549</v>
      </c>
      <c r="N1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6" s="14" t="str">
        <f>MID(Tabela2[[#This Row],[Situação]],1,2)</f>
        <v>06</v>
      </c>
    </row>
    <row r="17" spans="1:15" hidden="1" x14ac:dyDescent="0.3">
      <c r="A17" s="1">
        <v>18552</v>
      </c>
      <c r="B17" s="1"/>
      <c r="C17" s="1" t="s">
        <v>24</v>
      </c>
      <c r="D17" s="1" t="s">
        <v>2284</v>
      </c>
      <c r="E17" s="7">
        <v>46191.677777777775</v>
      </c>
      <c r="F17" s="1" t="s">
        <v>2610</v>
      </c>
      <c r="G17" s="1" t="s">
        <v>3693</v>
      </c>
      <c r="H17" s="8">
        <v>46176</v>
      </c>
      <c r="I17" s="1">
        <v>5.843479422004448E+17</v>
      </c>
      <c r="J17" s="1" t="s">
        <v>2615</v>
      </c>
      <c r="K17" s="1" t="s">
        <v>3694</v>
      </c>
      <c r="L17" s="1" t="s">
        <v>3695</v>
      </c>
      <c r="M17" s="1" t="s">
        <v>3549</v>
      </c>
      <c r="N1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7" s="14" t="str">
        <f>MID(Tabela2[[#This Row],[Situação]],1,2)</f>
        <v>06</v>
      </c>
    </row>
    <row r="18" spans="1:15" hidden="1" x14ac:dyDescent="0.3">
      <c r="A18" s="1">
        <v>18592</v>
      </c>
      <c r="B18" s="1"/>
      <c r="C18" s="1" t="s">
        <v>2302</v>
      </c>
      <c r="D18" s="1" t="s">
        <v>2489</v>
      </c>
      <c r="E18" s="7">
        <v>46191.743750000001</v>
      </c>
      <c r="F18" s="1" t="s">
        <v>2625</v>
      </c>
      <c r="G18" s="1" t="s">
        <v>3745</v>
      </c>
      <c r="H18" s="8">
        <v>46178</v>
      </c>
      <c r="I18" s="1"/>
      <c r="J18" s="1" t="s">
        <v>2615</v>
      </c>
      <c r="K18" s="1" t="s">
        <v>3746</v>
      </c>
      <c r="L18" s="1" t="s">
        <v>3746</v>
      </c>
      <c r="M18" s="1" t="s">
        <v>2613</v>
      </c>
      <c r="N1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05 - Aguardando Coleta ou retirada</v>
      </c>
      <c r="O18" s="14" t="str">
        <f>MID(Tabela2[[#This Row],[Situação]],1,2)</f>
        <v>05</v>
      </c>
    </row>
    <row r="19" spans="1:15" hidden="1" x14ac:dyDescent="0.3">
      <c r="A19" s="1">
        <v>18740</v>
      </c>
      <c r="B19" s="1"/>
      <c r="C19" s="1" t="s">
        <v>24</v>
      </c>
      <c r="D19" s="1" t="s">
        <v>2284</v>
      </c>
      <c r="E19" s="7">
        <v>46191.705555555556</v>
      </c>
      <c r="F19" s="1" t="s">
        <v>2610</v>
      </c>
      <c r="G19" s="1" t="s">
        <v>3712</v>
      </c>
      <c r="H19" s="8">
        <v>46181</v>
      </c>
      <c r="I19" s="1">
        <v>5.8443797999350707E+17</v>
      </c>
      <c r="J19" s="1" t="s">
        <v>2615</v>
      </c>
      <c r="K19" s="1" t="s">
        <v>3713</v>
      </c>
      <c r="L19" s="1" t="s">
        <v>2993</v>
      </c>
      <c r="M19" s="1" t="s">
        <v>3549</v>
      </c>
      <c r="N1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19" s="14" t="str">
        <f>MID(Tabela2[[#This Row],[Situação]],1,2)</f>
        <v>06</v>
      </c>
    </row>
    <row r="20" spans="1:15" hidden="1" x14ac:dyDescent="0.3">
      <c r="A20" s="1">
        <v>18772</v>
      </c>
      <c r="B20" s="1"/>
      <c r="C20" s="1" t="s">
        <v>24</v>
      </c>
      <c r="D20" s="1" t="s">
        <v>2284</v>
      </c>
      <c r="E20" s="7">
        <v>46191.706250000003</v>
      </c>
      <c r="F20" s="1" t="s">
        <v>2610</v>
      </c>
      <c r="G20" s="1" t="s">
        <v>3715</v>
      </c>
      <c r="H20" s="8">
        <v>46181</v>
      </c>
      <c r="I20" s="1">
        <v>5.8443810022159322E+17</v>
      </c>
      <c r="J20" s="1" t="s">
        <v>2615</v>
      </c>
      <c r="K20" s="1" t="s">
        <v>3716</v>
      </c>
      <c r="L20" s="1" t="s">
        <v>3717</v>
      </c>
      <c r="M20" s="1" t="s">
        <v>3549</v>
      </c>
      <c r="N2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20" s="14" t="str">
        <f>MID(Tabela2[[#This Row],[Situação]],1,2)</f>
        <v>06</v>
      </c>
    </row>
    <row r="21" spans="1:15" hidden="1" x14ac:dyDescent="0.3">
      <c r="A21" s="1">
        <v>18950</v>
      </c>
      <c r="B21" s="1"/>
      <c r="C21" s="1" t="s">
        <v>2935</v>
      </c>
      <c r="D21" s="1" t="s">
        <v>2263</v>
      </c>
      <c r="E21" s="7">
        <v>46191.74722222222</v>
      </c>
      <c r="F21" s="1" t="s">
        <v>2622</v>
      </c>
      <c r="G21" s="1" t="s">
        <v>3700</v>
      </c>
      <c r="H21" s="8">
        <v>46184</v>
      </c>
      <c r="I21" s="1"/>
      <c r="J21" s="1" t="s">
        <v>2615</v>
      </c>
      <c r="K21" s="1" t="s">
        <v>3701</v>
      </c>
      <c r="L21" s="1" t="s">
        <v>3701</v>
      </c>
      <c r="M21" s="1" t="s">
        <v>2613</v>
      </c>
      <c r="N2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04 - Documentos Emitidos</v>
      </c>
      <c r="O21" s="14" t="str">
        <f>MID(Tabela2[[#This Row],[Situação]],1,2)</f>
        <v>04</v>
      </c>
    </row>
    <row r="22" spans="1:15" hidden="1" x14ac:dyDescent="0.3">
      <c r="A22" s="1">
        <v>18951</v>
      </c>
      <c r="B22" s="1"/>
      <c r="C22" s="1" t="s">
        <v>2300</v>
      </c>
      <c r="D22" s="1" t="s">
        <v>2263</v>
      </c>
      <c r="E22" s="7">
        <v>46191.746527777781</v>
      </c>
      <c r="F22" s="1" t="s">
        <v>2622</v>
      </c>
      <c r="G22" s="1" t="s">
        <v>3708</v>
      </c>
      <c r="H22" s="8">
        <v>46184</v>
      </c>
      <c r="I22" s="1"/>
      <c r="J22" s="1" t="s">
        <v>2615</v>
      </c>
      <c r="K22" s="1" t="s">
        <v>2623</v>
      </c>
      <c r="L22" s="1" t="s">
        <v>2623</v>
      </c>
      <c r="M22" s="1" t="s">
        <v>2613</v>
      </c>
      <c r="N2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04 - Documentos Emitidos</v>
      </c>
      <c r="O22" s="14" t="str">
        <f>MID(Tabela2[[#This Row],[Situação]],1,2)</f>
        <v>04</v>
      </c>
    </row>
    <row r="23" spans="1:15" hidden="1" x14ac:dyDescent="0.3">
      <c r="A23" s="1">
        <v>18964</v>
      </c>
      <c r="B23" s="1"/>
      <c r="C23" s="1" t="s">
        <v>2683</v>
      </c>
      <c r="D23" s="1" t="s">
        <v>2489</v>
      </c>
      <c r="E23" s="7">
        <v>46191.737500000003</v>
      </c>
      <c r="F23" s="1" t="s">
        <v>2619</v>
      </c>
      <c r="G23" s="1" t="s">
        <v>2722</v>
      </c>
      <c r="H23" s="8">
        <v>46185</v>
      </c>
      <c r="I23" s="1"/>
      <c r="J23" s="1" t="s">
        <v>2615</v>
      </c>
      <c r="K23" s="1" t="s">
        <v>3732</v>
      </c>
      <c r="L23" s="1" t="s">
        <v>3732</v>
      </c>
      <c r="M23" s="1" t="s">
        <v>2613</v>
      </c>
      <c r="N2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03 - Embalado</v>
      </c>
      <c r="O23" s="14" t="str">
        <f>MID(Tabela2[[#This Row],[Situação]],1,2)</f>
        <v>03</v>
      </c>
    </row>
    <row r="24" spans="1:15" hidden="1" x14ac:dyDescent="0.3">
      <c r="A24" s="1">
        <v>19017</v>
      </c>
      <c r="B24" s="1"/>
      <c r="C24" s="1" t="s">
        <v>2308</v>
      </c>
      <c r="D24" s="1" t="s">
        <v>2263</v>
      </c>
      <c r="E24" s="7">
        <v>46191.697916666664</v>
      </c>
      <c r="F24" s="1" t="s">
        <v>2616</v>
      </c>
      <c r="G24" s="1" t="s">
        <v>3482</v>
      </c>
      <c r="H24" s="8">
        <v>46188</v>
      </c>
      <c r="I24" s="1"/>
      <c r="J24" s="1" t="s">
        <v>2615</v>
      </c>
      <c r="K24" s="1" t="s">
        <v>2925</v>
      </c>
      <c r="L24" s="1" t="s">
        <v>2925</v>
      </c>
      <c r="M24" s="1" t="s">
        <v>2613</v>
      </c>
      <c r="N2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05 - Aguardando Coleta ou retirada</v>
      </c>
      <c r="O24" s="14" t="str">
        <f>MID(Tabela2[[#This Row],[Situação]],1,2)</f>
        <v>05</v>
      </c>
    </row>
    <row r="25" spans="1:15" hidden="1" x14ac:dyDescent="0.3">
      <c r="A25" s="1">
        <v>19036</v>
      </c>
      <c r="B25" s="1"/>
      <c r="C25" s="1" t="s">
        <v>2308</v>
      </c>
      <c r="D25" s="1" t="s">
        <v>2263</v>
      </c>
      <c r="E25" s="7">
        <v>46191.668749999997</v>
      </c>
      <c r="F25" s="1" t="s">
        <v>2622</v>
      </c>
      <c r="G25" s="1" t="s">
        <v>3481</v>
      </c>
      <c r="H25" s="8">
        <v>46188</v>
      </c>
      <c r="I25" s="1"/>
      <c r="J25" s="1" t="s">
        <v>2615</v>
      </c>
      <c r="K25" s="1" t="s">
        <v>2940</v>
      </c>
      <c r="L25" s="1" t="s">
        <v>2940</v>
      </c>
      <c r="M25" s="1" t="s">
        <v>2613</v>
      </c>
      <c r="N2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05 - Aguardando Coleta ou retirada</v>
      </c>
      <c r="O25" s="14" t="str">
        <f>MID(Tabela2[[#This Row],[Situação]],1,2)</f>
        <v>05</v>
      </c>
    </row>
    <row r="26" spans="1:15" hidden="1" x14ac:dyDescent="0.3">
      <c r="A26" s="1">
        <v>19065</v>
      </c>
      <c r="B26" s="1"/>
      <c r="C26" s="1" t="s">
        <v>2935</v>
      </c>
      <c r="D26" s="1" t="s">
        <v>2263</v>
      </c>
      <c r="E26" s="7">
        <v>46191.727777777778</v>
      </c>
      <c r="F26" s="1" t="s">
        <v>2625</v>
      </c>
      <c r="G26" s="1" t="s">
        <v>3721</v>
      </c>
      <c r="H26" s="8">
        <v>46189</v>
      </c>
      <c r="I26" s="1"/>
      <c r="J26" s="1" t="s">
        <v>2615</v>
      </c>
      <c r="K26" s="1" t="s">
        <v>3722</v>
      </c>
      <c r="L26" s="1" t="s">
        <v>3723</v>
      </c>
      <c r="M26" s="1" t="s">
        <v>2613</v>
      </c>
      <c r="N2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04 - Documentos Emitidos</v>
      </c>
      <c r="O26" s="14" t="str">
        <f>MID(Tabela2[[#This Row],[Situação]],1,2)</f>
        <v>04</v>
      </c>
    </row>
    <row r="27" spans="1:15" hidden="1" x14ac:dyDescent="0.3">
      <c r="A27" s="1">
        <v>19066</v>
      </c>
      <c r="B27" s="1"/>
      <c r="C27" s="1" t="s">
        <v>2931</v>
      </c>
      <c r="D27" s="1" t="s">
        <v>2263</v>
      </c>
      <c r="E27" s="7">
        <v>46191.729166666664</v>
      </c>
      <c r="F27" s="1" t="s">
        <v>2625</v>
      </c>
      <c r="G27" s="1" t="s">
        <v>3455</v>
      </c>
      <c r="H27" s="8">
        <v>46189</v>
      </c>
      <c r="I27" s="1"/>
      <c r="J27" s="1" t="s">
        <v>2615</v>
      </c>
      <c r="K27" s="1" t="s">
        <v>3039</v>
      </c>
      <c r="L27" s="1" t="s">
        <v>3039</v>
      </c>
      <c r="M27" s="1" t="s">
        <v>2613</v>
      </c>
      <c r="N2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04 - Documentos Emitidos</v>
      </c>
      <c r="O27" s="14" t="str">
        <f>MID(Tabela2[[#This Row],[Situação]],1,2)</f>
        <v>04</v>
      </c>
    </row>
    <row r="28" spans="1:15" hidden="1" x14ac:dyDescent="0.3">
      <c r="A28" s="1">
        <v>19077</v>
      </c>
      <c r="B28" s="1"/>
      <c r="C28" s="1" t="s">
        <v>24</v>
      </c>
      <c r="D28" s="1" t="s">
        <v>2272</v>
      </c>
      <c r="E28" s="7">
        <v>46191.738888888889</v>
      </c>
      <c r="F28" s="1" t="s">
        <v>2928</v>
      </c>
      <c r="G28" s="1" t="s">
        <v>3449</v>
      </c>
      <c r="H28" s="8">
        <v>46189</v>
      </c>
      <c r="I28" s="1"/>
      <c r="J28" s="1" t="s">
        <v>3450</v>
      </c>
      <c r="K28" s="1" t="s">
        <v>3451</v>
      </c>
      <c r="L28" s="1" t="s">
        <v>2959</v>
      </c>
      <c r="M28" s="1" t="s">
        <v>2613</v>
      </c>
      <c r="N2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28" s="14" t="str">
        <f>MID(Tabela2[[#This Row],[Situação]],1,2)</f>
        <v>06</v>
      </c>
    </row>
    <row r="29" spans="1:15" hidden="1" x14ac:dyDescent="0.3">
      <c r="A29" s="1">
        <v>19093</v>
      </c>
      <c r="B29" s="1"/>
      <c r="C29" s="1" t="s">
        <v>24</v>
      </c>
      <c r="D29" s="1" t="s">
        <v>2272</v>
      </c>
      <c r="E29" s="7">
        <v>46191.739583333336</v>
      </c>
      <c r="F29" s="1" t="s">
        <v>2939</v>
      </c>
      <c r="G29" s="1" t="s">
        <v>3452</v>
      </c>
      <c r="H29" s="8">
        <v>46190</v>
      </c>
      <c r="I29" s="1"/>
      <c r="J29" s="1" t="s">
        <v>3453</v>
      </c>
      <c r="K29" s="1" t="s">
        <v>3454</v>
      </c>
      <c r="L29" s="1" t="s">
        <v>2929</v>
      </c>
      <c r="M29" s="1" t="s">
        <v>2613</v>
      </c>
      <c r="N2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29" s="14" t="str">
        <f>MID(Tabela2[[#This Row],[Situação]],1,2)</f>
        <v>06</v>
      </c>
    </row>
    <row r="30" spans="1:15" hidden="1" x14ac:dyDescent="0.3">
      <c r="A30" s="1">
        <v>19095</v>
      </c>
      <c r="B30" s="1"/>
      <c r="C30" s="1" t="s">
        <v>24</v>
      </c>
      <c r="D30" s="1" t="s">
        <v>2272</v>
      </c>
      <c r="E30" s="7">
        <v>46191.739583333336</v>
      </c>
      <c r="F30" s="1" t="s">
        <v>2939</v>
      </c>
      <c r="G30" s="1" t="s">
        <v>3456</v>
      </c>
      <c r="H30" s="8">
        <v>46190</v>
      </c>
      <c r="I30" s="1"/>
      <c r="J30" s="1" t="s">
        <v>3457</v>
      </c>
      <c r="K30" s="1" t="s">
        <v>3458</v>
      </c>
      <c r="L30" s="1" t="s">
        <v>2929</v>
      </c>
      <c r="M30" s="1" t="s">
        <v>2613</v>
      </c>
      <c r="N3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0" s="14" t="str">
        <f>MID(Tabela2[[#This Row],[Situação]],1,2)</f>
        <v>06</v>
      </c>
    </row>
    <row r="31" spans="1:15" hidden="1" x14ac:dyDescent="0.3">
      <c r="A31" s="1">
        <v>19097</v>
      </c>
      <c r="B31" s="1"/>
      <c r="C31" s="1" t="s">
        <v>24</v>
      </c>
      <c r="D31" s="1" t="s">
        <v>2272</v>
      </c>
      <c r="E31" s="7">
        <v>46191.739583333336</v>
      </c>
      <c r="F31" s="1" t="s">
        <v>2939</v>
      </c>
      <c r="G31" s="1" t="s">
        <v>3459</v>
      </c>
      <c r="H31" s="8">
        <v>46190</v>
      </c>
      <c r="I31" s="1"/>
      <c r="J31" s="1" t="s">
        <v>3460</v>
      </c>
      <c r="K31" s="1" t="s">
        <v>3461</v>
      </c>
      <c r="L31" s="1" t="s">
        <v>3056</v>
      </c>
      <c r="M31" s="1" t="s">
        <v>2613</v>
      </c>
      <c r="N3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1" s="14" t="str">
        <f>MID(Tabela2[[#This Row],[Situação]],1,2)</f>
        <v>06</v>
      </c>
    </row>
    <row r="32" spans="1:15" hidden="1" x14ac:dyDescent="0.3">
      <c r="A32" s="1">
        <v>19099</v>
      </c>
      <c r="B32" s="1" t="s">
        <v>3057</v>
      </c>
      <c r="C32" s="1" t="s">
        <v>24</v>
      </c>
      <c r="D32" s="1" t="s">
        <v>2275</v>
      </c>
      <c r="E32" s="7">
        <v>46191.458333333336</v>
      </c>
      <c r="F32" s="1" t="s">
        <v>2939</v>
      </c>
      <c r="G32" s="1" t="s">
        <v>3462</v>
      </c>
      <c r="H32" s="8">
        <v>46190</v>
      </c>
      <c r="I32" s="1"/>
      <c r="J32" s="1" t="s">
        <v>2615</v>
      </c>
      <c r="K32" s="1" t="s">
        <v>2981</v>
      </c>
      <c r="L32" s="1" t="s">
        <v>2981</v>
      </c>
      <c r="M32" s="1" t="s">
        <v>2617</v>
      </c>
      <c r="N3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2" s="14" t="str">
        <f>MID(Tabela2[[#This Row],[Situação]],1,2)</f>
        <v>06</v>
      </c>
    </row>
    <row r="33" spans="1:15" hidden="1" x14ac:dyDescent="0.3">
      <c r="A33" s="1">
        <v>19100</v>
      </c>
      <c r="B33" s="1"/>
      <c r="C33" s="1" t="s">
        <v>62</v>
      </c>
      <c r="D33" s="1" t="s">
        <v>2284</v>
      </c>
      <c r="E33" s="7">
        <v>46191.742361111108</v>
      </c>
      <c r="F33" s="1" t="s">
        <v>2622</v>
      </c>
      <c r="G33" s="1" t="s">
        <v>3463</v>
      </c>
      <c r="H33" s="8">
        <v>46190</v>
      </c>
      <c r="I33" s="1"/>
      <c r="J33" s="1" t="s">
        <v>2615</v>
      </c>
      <c r="K33" s="1" t="s">
        <v>3083</v>
      </c>
      <c r="L33" s="1" t="s">
        <v>3083</v>
      </c>
      <c r="M33" s="1" t="s">
        <v>2613</v>
      </c>
      <c r="N3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3" s="14" t="str">
        <f>MID(Tabela2[[#This Row],[Situação]],1,2)</f>
        <v>06</v>
      </c>
    </row>
    <row r="34" spans="1:15" hidden="1" x14ac:dyDescent="0.3">
      <c r="A34" s="1">
        <v>19101</v>
      </c>
      <c r="B34" s="1"/>
      <c r="C34" s="1" t="s">
        <v>24</v>
      </c>
      <c r="D34" s="1" t="s">
        <v>2272</v>
      </c>
      <c r="E34" s="7">
        <v>46191.738888888889</v>
      </c>
      <c r="F34" s="1" t="s">
        <v>2622</v>
      </c>
      <c r="G34" s="1" t="s">
        <v>3464</v>
      </c>
      <c r="H34" s="8">
        <v>46190</v>
      </c>
      <c r="I34" s="1"/>
      <c r="J34" s="1" t="s">
        <v>3086</v>
      </c>
      <c r="K34" s="1" t="s">
        <v>3087</v>
      </c>
      <c r="L34" s="1" t="s">
        <v>3088</v>
      </c>
      <c r="M34" s="1" t="s">
        <v>2613</v>
      </c>
      <c r="N3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4" s="14" t="str">
        <f>MID(Tabela2[[#This Row],[Situação]],1,2)</f>
        <v>06</v>
      </c>
    </row>
    <row r="35" spans="1:15" hidden="1" x14ac:dyDescent="0.3">
      <c r="A35" s="1">
        <v>19102</v>
      </c>
      <c r="B35" s="1"/>
      <c r="C35" s="1" t="s">
        <v>2683</v>
      </c>
      <c r="D35" s="1" t="s">
        <v>2272</v>
      </c>
      <c r="E35" s="7">
        <v>46191.722916666666</v>
      </c>
      <c r="F35" s="1" t="s">
        <v>2622</v>
      </c>
      <c r="G35" s="1" t="s">
        <v>3465</v>
      </c>
      <c r="H35" s="8">
        <v>46190</v>
      </c>
      <c r="I35" s="1"/>
      <c r="J35" s="1" t="s">
        <v>2615</v>
      </c>
      <c r="K35" s="1" t="s">
        <v>3091</v>
      </c>
      <c r="L35" s="1" t="s">
        <v>3091</v>
      </c>
      <c r="M35" s="1" t="s">
        <v>2613</v>
      </c>
      <c r="N3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03 - Embalado</v>
      </c>
      <c r="O35" s="14" t="str">
        <f>MID(Tabela2[[#This Row],[Situação]],1,2)</f>
        <v>03</v>
      </c>
    </row>
    <row r="36" spans="1:15" hidden="1" x14ac:dyDescent="0.3">
      <c r="A36" s="1">
        <v>19103</v>
      </c>
      <c r="B36" s="1"/>
      <c r="C36" s="1" t="s">
        <v>62</v>
      </c>
      <c r="D36" s="1" t="s">
        <v>2284</v>
      </c>
      <c r="E36" s="7">
        <v>46191.739583333336</v>
      </c>
      <c r="F36" s="1" t="s">
        <v>2616</v>
      </c>
      <c r="G36" s="1" t="s">
        <v>3466</v>
      </c>
      <c r="H36" s="8">
        <v>46190</v>
      </c>
      <c r="I36" s="1"/>
      <c r="J36" s="1" t="s">
        <v>2615</v>
      </c>
      <c r="K36" s="1" t="s">
        <v>3094</v>
      </c>
      <c r="L36" s="1" t="s">
        <v>3094</v>
      </c>
      <c r="M36" s="1" t="s">
        <v>2613</v>
      </c>
      <c r="N3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6" s="14" t="str">
        <f>MID(Tabela2[[#This Row],[Situação]],1,2)</f>
        <v>06</v>
      </c>
    </row>
    <row r="37" spans="1:15" hidden="1" x14ac:dyDescent="0.3">
      <c r="A37" s="1">
        <v>19107</v>
      </c>
      <c r="B37" s="1"/>
      <c r="C37" s="1" t="s">
        <v>24</v>
      </c>
      <c r="D37" s="1" t="s">
        <v>2272</v>
      </c>
      <c r="E37" s="7">
        <v>46191.740277777775</v>
      </c>
      <c r="F37" s="1" t="s">
        <v>2622</v>
      </c>
      <c r="G37" s="1" t="s">
        <v>3467</v>
      </c>
      <c r="H37" s="8">
        <v>46190</v>
      </c>
      <c r="I37" s="1"/>
      <c r="J37" s="1" t="s">
        <v>3468</v>
      </c>
      <c r="K37" s="1" t="s">
        <v>3469</v>
      </c>
      <c r="L37" s="1" t="s">
        <v>3102</v>
      </c>
      <c r="M37" s="1" t="s">
        <v>2613</v>
      </c>
      <c r="N3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7" s="14" t="str">
        <f>MID(Tabela2[[#This Row],[Situação]],1,2)</f>
        <v>06</v>
      </c>
    </row>
    <row r="38" spans="1:15" hidden="1" x14ac:dyDescent="0.3">
      <c r="A38" s="1">
        <v>19108</v>
      </c>
      <c r="B38" s="1"/>
      <c r="C38" s="1" t="s">
        <v>24</v>
      </c>
      <c r="D38" s="1" t="s">
        <v>2272</v>
      </c>
      <c r="E38" s="7">
        <v>46191.729166666664</v>
      </c>
      <c r="F38" s="1" t="s">
        <v>2610</v>
      </c>
      <c r="G38" s="1" t="s">
        <v>3470</v>
      </c>
      <c r="H38" s="8">
        <v>46190</v>
      </c>
      <c r="I38" s="1">
        <v>17045</v>
      </c>
      <c r="J38" s="1" t="s">
        <v>2614</v>
      </c>
      <c r="K38" s="1" t="s">
        <v>3106</v>
      </c>
      <c r="L38" s="1" t="s">
        <v>3107</v>
      </c>
      <c r="M38" s="1" t="s">
        <v>2611</v>
      </c>
      <c r="N3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8" s="14" t="str">
        <f>MID(Tabela2[[#This Row],[Situação]],1,2)</f>
        <v>06</v>
      </c>
    </row>
    <row r="39" spans="1:15" hidden="1" x14ac:dyDescent="0.3">
      <c r="A39" s="1">
        <v>19109</v>
      </c>
      <c r="B39" s="1"/>
      <c r="C39" s="1" t="s">
        <v>24</v>
      </c>
      <c r="D39" s="1" t="s">
        <v>2272</v>
      </c>
      <c r="E39" s="7">
        <v>46191.740277777775</v>
      </c>
      <c r="F39" s="1" t="s">
        <v>2616</v>
      </c>
      <c r="G39" s="1" t="s">
        <v>3471</v>
      </c>
      <c r="H39" s="8">
        <v>46190</v>
      </c>
      <c r="I39" s="1"/>
      <c r="J39" s="1" t="s">
        <v>3472</v>
      </c>
      <c r="K39" s="1" t="s">
        <v>3473</v>
      </c>
      <c r="L39" s="1" t="s">
        <v>3110</v>
      </c>
      <c r="M39" s="1" t="s">
        <v>2613</v>
      </c>
      <c r="N3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39" s="14" t="str">
        <f>MID(Tabela2[[#This Row],[Situação]],1,2)</f>
        <v>06</v>
      </c>
    </row>
    <row r="40" spans="1:15" hidden="1" x14ac:dyDescent="0.3">
      <c r="A40" s="1">
        <v>19111</v>
      </c>
      <c r="B40" s="1"/>
      <c r="C40" s="1" t="s">
        <v>24</v>
      </c>
      <c r="D40" s="1" t="s">
        <v>2263</v>
      </c>
      <c r="E40" s="7">
        <v>46191.73541666667</v>
      </c>
      <c r="F40" s="1" t="s">
        <v>2612</v>
      </c>
      <c r="G40" s="1" t="s">
        <v>3474</v>
      </c>
      <c r="H40" s="8">
        <v>46190</v>
      </c>
      <c r="I40" s="1"/>
      <c r="J40" s="1" t="s">
        <v>3475</v>
      </c>
      <c r="K40" s="1" t="s">
        <v>3476</v>
      </c>
      <c r="L40" s="1" t="s">
        <v>3117</v>
      </c>
      <c r="M40" s="1" t="s">
        <v>2613</v>
      </c>
      <c r="N4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0" s="14" t="str">
        <f>MID(Tabela2[[#This Row],[Situação]],1,2)</f>
        <v>06</v>
      </c>
    </row>
    <row r="41" spans="1:15" hidden="1" x14ac:dyDescent="0.3">
      <c r="A41" s="1">
        <v>19113</v>
      </c>
      <c r="B41" s="1"/>
      <c r="C41" s="1" t="s">
        <v>24</v>
      </c>
      <c r="D41" s="1" t="s">
        <v>2272</v>
      </c>
      <c r="E41" s="7">
        <v>46191.729861111111</v>
      </c>
      <c r="F41" s="1" t="s">
        <v>2610</v>
      </c>
      <c r="G41" s="1" t="s">
        <v>3477</v>
      </c>
      <c r="H41" s="8">
        <v>46190</v>
      </c>
      <c r="I41" s="1">
        <v>17046</v>
      </c>
      <c r="J41" s="1" t="s">
        <v>3150</v>
      </c>
      <c r="K41" s="1" t="s">
        <v>3151</v>
      </c>
      <c r="L41" s="1" t="s">
        <v>2927</v>
      </c>
      <c r="M41" s="1" t="s">
        <v>2611</v>
      </c>
      <c r="N4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1" s="14" t="str">
        <f>MID(Tabela2[[#This Row],[Situação]],1,2)</f>
        <v>06</v>
      </c>
    </row>
    <row r="42" spans="1:15" hidden="1" x14ac:dyDescent="0.3">
      <c r="A42" s="1">
        <v>19114</v>
      </c>
      <c r="B42" s="1" t="s">
        <v>3057</v>
      </c>
      <c r="C42" s="1" t="s">
        <v>24</v>
      </c>
      <c r="D42" s="1" t="s">
        <v>2275</v>
      </c>
      <c r="E42" s="7">
        <v>46191.458333333336</v>
      </c>
      <c r="F42" s="1" t="s">
        <v>3016</v>
      </c>
      <c r="G42" s="1" t="s">
        <v>3478</v>
      </c>
      <c r="H42" s="8">
        <v>46190</v>
      </c>
      <c r="I42" s="1"/>
      <c r="J42" s="1" t="s">
        <v>3153</v>
      </c>
      <c r="K42" s="1" t="s">
        <v>3154</v>
      </c>
      <c r="L42" s="1" t="s">
        <v>3155</v>
      </c>
      <c r="M42" s="1" t="s">
        <v>2617</v>
      </c>
      <c r="N4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2" s="14" t="str">
        <f>MID(Tabela2[[#This Row],[Situação]],1,2)</f>
        <v>06</v>
      </c>
    </row>
    <row r="43" spans="1:15" x14ac:dyDescent="0.3">
      <c r="A43" s="1">
        <v>19115</v>
      </c>
      <c r="B43" s="1"/>
      <c r="C43" s="6" t="s">
        <v>24</v>
      </c>
      <c r="D43" s="1" t="s">
        <v>2272</v>
      </c>
      <c r="E43" s="7">
        <v>46191.728472222225</v>
      </c>
      <c r="F43" s="1" t="s">
        <v>2610</v>
      </c>
      <c r="G43" s="1" t="s">
        <v>3479</v>
      </c>
      <c r="H43" s="8">
        <v>46190</v>
      </c>
      <c r="I43" s="1">
        <v>17047</v>
      </c>
      <c r="J43" s="1" t="s">
        <v>2627</v>
      </c>
      <c r="K43" s="1" t="s">
        <v>3158</v>
      </c>
      <c r="L43" s="1" t="s">
        <v>3023</v>
      </c>
      <c r="M43" s="1" t="s">
        <v>2611</v>
      </c>
      <c r="N4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3" s="14" t="str">
        <f>MID(Tabela2[[#This Row],[Situação]],1,2)</f>
        <v>06</v>
      </c>
    </row>
    <row r="44" spans="1:15" hidden="1" x14ac:dyDescent="0.3">
      <c r="A44" s="1">
        <v>19116</v>
      </c>
      <c r="B44" s="1"/>
      <c r="C44" s="1" t="s">
        <v>24</v>
      </c>
      <c r="D44" s="1" t="s">
        <v>2272</v>
      </c>
      <c r="E44" s="7">
        <v>46191.740277777775</v>
      </c>
      <c r="F44" s="1" t="s">
        <v>2622</v>
      </c>
      <c r="G44" s="1" t="s">
        <v>3483</v>
      </c>
      <c r="H44" s="8">
        <v>46190</v>
      </c>
      <c r="I44" s="1"/>
      <c r="J44" s="1" t="s">
        <v>3220</v>
      </c>
      <c r="K44" s="1" t="s">
        <v>3221</v>
      </c>
      <c r="L44" s="1" t="s">
        <v>3222</v>
      </c>
      <c r="M44" s="1" t="s">
        <v>2613</v>
      </c>
      <c r="N4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4" s="14" t="str">
        <f>MID(Tabela2[[#This Row],[Situação]],1,2)</f>
        <v>06</v>
      </c>
    </row>
    <row r="45" spans="1:15" hidden="1" x14ac:dyDescent="0.3">
      <c r="A45" s="1">
        <v>19117</v>
      </c>
      <c r="B45" s="1"/>
      <c r="C45" s="1" t="s">
        <v>24</v>
      </c>
      <c r="D45" s="1" t="s">
        <v>2272</v>
      </c>
      <c r="E45" s="7">
        <v>46191.738888888889</v>
      </c>
      <c r="F45" s="1" t="s">
        <v>3016</v>
      </c>
      <c r="G45" s="1" t="s">
        <v>3484</v>
      </c>
      <c r="H45" s="8">
        <v>46190</v>
      </c>
      <c r="I45" s="1"/>
      <c r="J45" s="1" t="s">
        <v>3225</v>
      </c>
      <c r="K45" s="1" t="s">
        <v>3226</v>
      </c>
      <c r="L45" s="1" t="s">
        <v>3227</v>
      </c>
      <c r="M45" s="1" t="s">
        <v>2613</v>
      </c>
      <c r="N4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5" s="14" t="str">
        <f>MID(Tabela2[[#This Row],[Situação]],1,2)</f>
        <v>06</v>
      </c>
    </row>
    <row r="46" spans="1:15" hidden="1" x14ac:dyDescent="0.3">
      <c r="A46" s="1">
        <v>19118</v>
      </c>
      <c r="B46" s="1"/>
      <c r="C46" s="1" t="s">
        <v>24</v>
      </c>
      <c r="D46" s="1" t="s">
        <v>2272</v>
      </c>
      <c r="E46" s="7">
        <v>46191.742361111108</v>
      </c>
      <c r="F46" s="1" t="s">
        <v>2622</v>
      </c>
      <c r="G46" s="1" t="s">
        <v>3486</v>
      </c>
      <c r="H46" s="8">
        <v>46190</v>
      </c>
      <c r="I46" s="1"/>
      <c r="J46" s="1" t="s">
        <v>3487</v>
      </c>
      <c r="K46" s="1" t="s">
        <v>3488</v>
      </c>
      <c r="L46" s="1" t="s">
        <v>3489</v>
      </c>
      <c r="M46" s="1" t="s">
        <v>2613</v>
      </c>
      <c r="N4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6" s="14" t="str">
        <f>MID(Tabela2[[#This Row],[Situação]],1,2)</f>
        <v>06</v>
      </c>
    </row>
    <row r="47" spans="1:15" hidden="1" x14ac:dyDescent="0.3">
      <c r="A47" s="1">
        <v>19119</v>
      </c>
      <c r="B47" s="1"/>
      <c r="C47" s="1" t="s">
        <v>24</v>
      </c>
      <c r="D47" s="1" t="s">
        <v>2272</v>
      </c>
      <c r="E47" s="7">
        <v>46191.742361111108</v>
      </c>
      <c r="F47" s="1" t="s">
        <v>2616</v>
      </c>
      <c r="G47" s="1" t="s">
        <v>3491</v>
      </c>
      <c r="H47" s="8">
        <v>46190</v>
      </c>
      <c r="I47" s="1"/>
      <c r="J47" s="1" t="s">
        <v>3492</v>
      </c>
      <c r="K47" s="1" t="s">
        <v>3493</v>
      </c>
      <c r="L47" s="1" t="s">
        <v>3494</v>
      </c>
      <c r="M47" s="1" t="s">
        <v>2613</v>
      </c>
      <c r="N4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7" s="14" t="str">
        <f>MID(Tabela2[[#This Row],[Situação]],1,2)</f>
        <v>06</v>
      </c>
    </row>
    <row r="48" spans="1:15" hidden="1" x14ac:dyDescent="0.3">
      <c r="A48" s="1">
        <v>19120</v>
      </c>
      <c r="B48" s="1"/>
      <c r="C48" s="1" t="s">
        <v>62</v>
      </c>
      <c r="D48" s="1" t="s">
        <v>2284</v>
      </c>
      <c r="E48" s="7">
        <v>46191.739583333336</v>
      </c>
      <c r="F48" s="1" t="s">
        <v>2622</v>
      </c>
      <c r="G48" s="1" t="s">
        <v>3497</v>
      </c>
      <c r="H48" s="8">
        <v>46190</v>
      </c>
      <c r="I48" s="1"/>
      <c r="J48" s="1" t="s">
        <v>2615</v>
      </c>
      <c r="K48" s="1" t="s">
        <v>3498</v>
      </c>
      <c r="L48" s="1" t="s">
        <v>3498</v>
      </c>
      <c r="M48" s="1" t="s">
        <v>2613</v>
      </c>
      <c r="N4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8" s="14" t="str">
        <f>MID(Tabela2[[#This Row],[Situação]],1,2)</f>
        <v>06</v>
      </c>
    </row>
    <row r="49" spans="1:15" hidden="1" x14ac:dyDescent="0.3">
      <c r="A49" s="1">
        <v>19121</v>
      </c>
      <c r="B49" s="1"/>
      <c r="C49" s="1" t="s">
        <v>62</v>
      </c>
      <c r="D49" s="1" t="s">
        <v>2284</v>
      </c>
      <c r="E49" s="7">
        <v>46191.738888888889</v>
      </c>
      <c r="F49" s="1" t="s">
        <v>2622</v>
      </c>
      <c r="G49" s="1" t="s">
        <v>3500</v>
      </c>
      <c r="H49" s="8">
        <v>46190</v>
      </c>
      <c r="I49" s="1"/>
      <c r="J49" s="1" t="s">
        <v>2615</v>
      </c>
      <c r="K49" s="1" t="s">
        <v>3501</v>
      </c>
      <c r="L49" s="1" t="s">
        <v>3501</v>
      </c>
      <c r="M49" s="1" t="s">
        <v>2613</v>
      </c>
      <c r="N4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49" s="14" t="str">
        <f>MID(Tabela2[[#This Row],[Situação]],1,2)</f>
        <v>06</v>
      </c>
    </row>
    <row r="50" spans="1:15" hidden="1" x14ac:dyDescent="0.3">
      <c r="A50" s="1">
        <v>19122</v>
      </c>
      <c r="B50" s="1"/>
      <c r="C50" s="1" t="s">
        <v>24</v>
      </c>
      <c r="D50" s="1" t="s">
        <v>2272</v>
      </c>
      <c r="E50" s="7">
        <v>46191.728472222225</v>
      </c>
      <c r="F50" s="1" t="s">
        <v>2610</v>
      </c>
      <c r="G50" s="1" t="s">
        <v>3479</v>
      </c>
      <c r="H50" s="8">
        <v>46190</v>
      </c>
      <c r="I50" s="1">
        <v>17048</v>
      </c>
      <c r="J50" s="1" t="s">
        <v>2938</v>
      </c>
      <c r="K50" s="1" t="s">
        <v>3504</v>
      </c>
      <c r="L50" s="1" t="s">
        <v>3505</v>
      </c>
      <c r="M50" s="1" t="s">
        <v>2611</v>
      </c>
      <c r="N5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0" s="14" t="str">
        <f>MID(Tabela2[[#This Row],[Situação]],1,2)</f>
        <v>06</v>
      </c>
    </row>
    <row r="51" spans="1:15" hidden="1" x14ac:dyDescent="0.3">
      <c r="A51" s="1">
        <v>19123</v>
      </c>
      <c r="B51" s="1"/>
      <c r="C51" s="1" t="s">
        <v>24</v>
      </c>
      <c r="D51" s="1" t="s">
        <v>2272</v>
      </c>
      <c r="E51" s="7">
        <v>46191.731249999997</v>
      </c>
      <c r="F51" s="1" t="s">
        <v>2610</v>
      </c>
      <c r="G51" s="1" t="s">
        <v>3507</v>
      </c>
      <c r="H51" s="8">
        <v>46190</v>
      </c>
      <c r="I51" s="1">
        <v>17049</v>
      </c>
      <c r="J51" s="1" t="s">
        <v>2614</v>
      </c>
      <c r="K51" s="1" t="s">
        <v>3508</v>
      </c>
      <c r="L51" s="1" t="s">
        <v>3509</v>
      </c>
      <c r="M51" s="1" t="s">
        <v>2611</v>
      </c>
      <c r="N5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1" s="14" t="str">
        <f>MID(Tabela2[[#This Row],[Situação]],1,2)</f>
        <v>06</v>
      </c>
    </row>
    <row r="52" spans="1:15" hidden="1" x14ac:dyDescent="0.3">
      <c r="A52" s="1">
        <v>19124</v>
      </c>
      <c r="B52" s="1"/>
      <c r="C52" s="1" t="s">
        <v>2178</v>
      </c>
      <c r="D52" s="1" t="s">
        <v>2284</v>
      </c>
      <c r="E52" s="7">
        <v>46191.37945601852</v>
      </c>
      <c r="F52" s="1" t="s">
        <v>2610</v>
      </c>
      <c r="G52" s="1" t="s">
        <v>3511</v>
      </c>
      <c r="H52" s="8">
        <v>46190</v>
      </c>
      <c r="I52" s="1">
        <v>17050</v>
      </c>
      <c r="J52" s="1" t="s">
        <v>2614</v>
      </c>
      <c r="K52" s="1" t="s">
        <v>3512</v>
      </c>
      <c r="L52" s="1" t="s">
        <v>3513</v>
      </c>
      <c r="M52" s="1" t="s">
        <v>2611</v>
      </c>
      <c r="N5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04 - Documentos Emitidos</v>
      </c>
      <c r="O52" s="14" t="str">
        <f>MID(Tabela2[[#This Row],[Situação]],1,2)</f>
        <v>04</v>
      </c>
    </row>
    <row r="53" spans="1:15" hidden="1" x14ac:dyDescent="0.3">
      <c r="A53" s="1">
        <v>19125</v>
      </c>
      <c r="B53" s="1"/>
      <c r="C53" s="1" t="s">
        <v>24</v>
      </c>
      <c r="D53" s="1" t="s">
        <v>2272</v>
      </c>
      <c r="E53" s="7">
        <v>46191.730555555558</v>
      </c>
      <c r="F53" s="1" t="s">
        <v>2610</v>
      </c>
      <c r="G53" s="1" t="s">
        <v>3515</v>
      </c>
      <c r="H53" s="8">
        <v>46190</v>
      </c>
      <c r="I53" s="1">
        <v>17051</v>
      </c>
      <c r="J53" s="1" t="s">
        <v>3516</v>
      </c>
      <c r="K53" s="1" t="s">
        <v>3517</v>
      </c>
      <c r="L53" s="1" t="s">
        <v>3518</v>
      </c>
      <c r="M53" s="1" t="s">
        <v>2611</v>
      </c>
      <c r="N5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3" s="14" t="str">
        <f>MID(Tabela2[[#This Row],[Situação]],1,2)</f>
        <v>06</v>
      </c>
    </row>
    <row r="54" spans="1:15" x14ac:dyDescent="0.3">
      <c r="A54" s="1">
        <v>19126</v>
      </c>
      <c r="B54" s="1"/>
      <c r="C54" s="6" t="s">
        <v>24</v>
      </c>
      <c r="D54" s="1" t="s">
        <v>2272</v>
      </c>
      <c r="E54" s="7">
        <v>46191.729166666664</v>
      </c>
      <c r="F54" s="1" t="s">
        <v>2610</v>
      </c>
      <c r="G54" s="1" t="s">
        <v>3470</v>
      </c>
      <c r="H54" s="8">
        <v>46191</v>
      </c>
      <c r="I54" s="1">
        <v>17052</v>
      </c>
      <c r="J54" s="1" t="s">
        <v>3521</v>
      </c>
      <c r="K54" s="1" t="s">
        <v>3522</v>
      </c>
      <c r="L54" s="1" t="s">
        <v>3523</v>
      </c>
      <c r="M54" s="1" t="s">
        <v>2611</v>
      </c>
      <c r="N5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4" s="14" t="str">
        <f>MID(Tabela2[[#This Row],[Situação]],1,2)</f>
        <v>06</v>
      </c>
    </row>
    <row r="55" spans="1:15" hidden="1" x14ac:dyDescent="0.3">
      <c r="A55" s="1">
        <v>19127</v>
      </c>
      <c r="B55" s="1"/>
      <c r="C55" s="1" t="s">
        <v>24</v>
      </c>
      <c r="D55" s="1" t="s">
        <v>2272</v>
      </c>
      <c r="E55" s="7">
        <v>46191.741666666669</v>
      </c>
      <c r="F55" s="1" t="s">
        <v>2616</v>
      </c>
      <c r="G55" s="1" t="s">
        <v>3532</v>
      </c>
      <c r="H55" s="8">
        <v>46191</v>
      </c>
      <c r="I55" s="1"/>
      <c r="J55" s="1" t="s">
        <v>3533</v>
      </c>
      <c r="K55" s="1" t="s">
        <v>3534</v>
      </c>
      <c r="L55" s="1" t="s">
        <v>3535</v>
      </c>
      <c r="M55" s="1" t="s">
        <v>2613</v>
      </c>
      <c r="N5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5" s="14" t="str">
        <f>MID(Tabela2[[#This Row],[Situação]],1,2)</f>
        <v>06</v>
      </c>
    </row>
    <row r="56" spans="1:15" hidden="1" x14ac:dyDescent="0.3">
      <c r="A56" s="1">
        <v>19128</v>
      </c>
      <c r="B56" s="1" t="s">
        <v>2257</v>
      </c>
      <c r="C56" s="1" t="s">
        <v>33</v>
      </c>
      <c r="D56" s="1" t="s">
        <v>2258</v>
      </c>
      <c r="E56" s="7">
        <v>46191.363634259258</v>
      </c>
      <c r="F56" s="1" t="s">
        <v>2610</v>
      </c>
      <c r="G56" s="1"/>
      <c r="H56" s="8">
        <v>46191</v>
      </c>
      <c r="I56" s="1">
        <v>17053</v>
      </c>
      <c r="J56" s="1" t="s">
        <v>2923</v>
      </c>
      <c r="K56" s="1" t="s">
        <v>3537</v>
      </c>
      <c r="L56" s="1" t="s">
        <v>3538</v>
      </c>
      <c r="M56" s="1" t="s">
        <v>2611</v>
      </c>
      <c r="N5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56" s="14" t="str">
        <f>MID(Tabela2[[#This Row],[Situação]],1,2)</f>
        <v>01</v>
      </c>
    </row>
    <row r="57" spans="1:15" hidden="1" x14ac:dyDescent="0.3">
      <c r="A57" s="1">
        <v>19129</v>
      </c>
      <c r="B57" s="1"/>
      <c r="C57" s="1" t="s">
        <v>18</v>
      </c>
      <c r="D57" s="1" t="s">
        <v>2489</v>
      </c>
      <c r="E57" s="7">
        <v>46191.387499999997</v>
      </c>
      <c r="F57" s="1" t="s">
        <v>3097</v>
      </c>
      <c r="G57" s="1" t="s">
        <v>3546</v>
      </c>
      <c r="H57" s="8">
        <v>46191</v>
      </c>
      <c r="I57" s="1">
        <v>5.8443812459508723E+17</v>
      </c>
      <c r="J57" s="1" t="s">
        <v>3547</v>
      </c>
      <c r="K57" s="1" t="s">
        <v>3548</v>
      </c>
      <c r="L57" s="1" t="s">
        <v>2993</v>
      </c>
      <c r="M57" s="1" t="s">
        <v>3549</v>
      </c>
      <c r="N5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57" s="14" t="str">
        <f>MID(Tabela2[[#This Row],[Situação]],1,2)</f>
        <v>Ca</v>
      </c>
    </row>
    <row r="58" spans="1:15" hidden="1" x14ac:dyDescent="0.3">
      <c r="A58" s="1">
        <v>19130</v>
      </c>
      <c r="B58" s="1"/>
      <c r="C58" s="1" t="s">
        <v>24</v>
      </c>
      <c r="D58" s="1" t="s">
        <v>2272</v>
      </c>
      <c r="E58" s="7">
        <v>46191.740972222222</v>
      </c>
      <c r="F58" s="1" t="s">
        <v>2939</v>
      </c>
      <c r="G58" s="1" t="s">
        <v>3551</v>
      </c>
      <c r="H58" s="8">
        <v>46191</v>
      </c>
      <c r="I58" s="1"/>
      <c r="J58" s="1" t="s">
        <v>3457</v>
      </c>
      <c r="K58" s="1" t="s">
        <v>3458</v>
      </c>
      <c r="L58" s="1" t="s">
        <v>2929</v>
      </c>
      <c r="M58" s="1" t="s">
        <v>2613</v>
      </c>
      <c r="N5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58" s="14" t="str">
        <f>MID(Tabela2[[#This Row],[Situação]],1,2)</f>
        <v>06</v>
      </c>
    </row>
    <row r="59" spans="1:15" hidden="1" x14ac:dyDescent="0.3">
      <c r="A59" s="1">
        <v>19132</v>
      </c>
      <c r="B59" s="1" t="s">
        <v>2257</v>
      </c>
      <c r="C59" s="1" t="s">
        <v>33</v>
      </c>
      <c r="D59" s="1" t="s">
        <v>2258</v>
      </c>
      <c r="E59" s="7">
        <v>46191.39439814815</v>
      </c>
      <c r="F59" s="1" t="s">
        <v>2610</v>
      </c>
      <c r="G59" s="1"/>
      <c r="H59" s="8">
        <v>46191</v>
      </c>
      <c r="I59" s="1">
        <v>17055</v>
      </c>
      <c r="J59" s="1" t="s">
        <v>2626</v>
      </c>
      <c r="K59" s="1" t="s">
        <v>3555</v>
      </c>
      <c r="L59" s="1" t="s">
        <v>3556</v>
      </c>
      <c r="M59" s="1" t="s">
        <v>2611</v>
      </c>
      <c r="N5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59" s="14" t="str">
        <f>MID(Tabela2[[#This Row],[Situação]],1,2)</f>
        <v>01</v>
      </c>
    </row>
    <row r="60" spans="1:15" hidden="1" x14ac:dyDescent="0.3">
      <c r="A60" s="1">
        <v>19133</v>
      </c>
      <c r="B60" s="1" t="s">
        <v>2257</v>
      </c>
      <c r="C60" s="1" t="s">
        <v>33</v>
      </c>
      <c r="D60" s="1" t="s">
        <v>2258</v>
      </c>
      <c r="E60" s="7">
        <v>46191.397986111115</v>
      </c>
      <c r="F60" s="1" t="s">
        <v>2610</v>
      </c>
      <c r="G60" s="1"/>
      <c r="H60" s="8">
        <v>46191</v>
      </c>
      <c r="I60" s="1">
        <v>17056</v>
      </c>
      <c r="J60" s="1" t="s">
        <v>2923</v>
      </c>
      <c r="K60" s="1" t="s">
        <v>3558</v>
      </c>
      <c r="L60" s="1" t="s">
        <v>3559</v>
      </c>
      <c r="M60" s="1" t="s">
        <v>2611</v>
      </c>
      <c r="N6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60" s="14" t="str">
        <f>MID(Tabela2[[#This Row],[Situação]],1,2)</f>
        <v>01</v>
      </c>
    </row>
    <row r="61" spans="1:15" hidden="1" x14ac:dyDescent="0.3">
      <c r="A61" s="1">
        <v>19134</v>
      </c>
      <c r="B61" s="1"/>
      <c r="C61" s="1" t="s">
        <v>24</v>
      </c>
      <c r="D61" s="1" t="s">
        <v>2272</v>
      </c>
      <c r="E61" s="7">
        <v>46191.740972222222</v>
      </c>
      <c r="F61" s="1" t="s">
        <v>2939</v>
      </c>
      <c r="G61" s="1" t="s">
        <v>3561</v>
      </c>
      <c r="H61" s="8">
        <v>46191</v>
      </c>
      <c r="I61" s="1"/>
      <c r="J61" s="1" t="s">
        <v>3562</v>
      </c>
      <c r="K61" s="1" t="s">
        <v>3563</v>
      </c>
      <c r="L61" s="1" t="s">
        <v>2929</v>
      </c>
      <c r="M61" s="1" t="s">
        <v>2613</v>
      </c>
      <c r="N6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61" s="14" t="str">
        <f>MID(Tabela2[[#This Row],[Situação]],1,2)</f>
        <v>06</v>
      </c>
    </row>
    <row r="62" spans="1:15" hidden="1" x14ac:dyDescent="0.3">
      <c r="A62" s="1">
        <v>19135</v>
      </c>
      <c r="B62" s="1"/>
      <c r="C62" s="1" t="s">
        <v>24</v>
      </c>
      <c r="D62" s="1" t="s">
        <v>2272</v>
      </c>
      <c r="E62" s="7">
        <v>46191.738194444442</v>
      </c>
      <c r="F62" s="1" t="s">
        <v>2622</v>
      </c>
      <c r="G62" s="1" t="s">
        <v>3565</v>
      </c>
      <c r="H62" s="8">
        <v>46191</v>
      </c>
      <c r="I62" s="1"/>
      <c r="J62" s="1" t="s">
        <v>3566</v>
      </c>
      <c r="K62" s="1" t="s">
        <v>3567</v>
      </c>
      <c r="L62" s="1" t="s">
        <v>3568</v>
      </c>
      <c r="M62" s="1" t="s">
        <v>2613</v>
      </c>
      <c r="N6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62" s="14" t="str">
        <f>MID(Tabela2[[#This Row],[Situação]],1,2)</f>
        <v>06</v>
      </c>
    </row>
    <row r="63" spans="1:15" hidden="1" x14ac:dyDescent="0.3">
      <c r="A63" s="1">
        <v>19136</v>
      </c>
      <c r="B63" s="1"/>
      <c r="C63" s="1" t="s">
        <v>18</v>
      </c>
      <c r="D63" s="1" t="s">
        <v>2373</v>
      </c>
      <c r="E63" s="7">
        <v>46191.430555555555</v>
      </c>
      <c r="F63" s="1" t="s">
        <v>2928</v>
      </c>
      <c r="G63" s="1" t="s">
        <v>3570</v>
      </c>
      <c r="H63" s="8">
        <v>46191</v>
      </c>
      <c r="I63" s="1"/>
      <c r="J63" s="1" t="s">
        <v>2615</v>
      </c>
      <c r="K63" s="1" t="s">
        <v>2929</v>
      </c>
      <c r="L63" s="1" t="s">
        <v>2929</v>
      </c>
      <c r="M63" s="1" t="s">
        <v>2613</v>
      </c>
      <c r="N6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07 - Outras Situações</v>
      </c>
      <c r="O63" s="14" t="str">
        <f>MID(Tabela2[[#This Row],[Situação]],1,2)</f>
        <v>Ca</v>
      </c>
    </row>
    <row r="64" spans="1:15" hidden="1" x14ac:dyDescent="0.3">
      <c r="A64" s="1">
        <v>19137</v>
      </c>
      <c r="B64" s="1"/>
      <c r="C64" s="1" t="s">
        <v>24</v>
      </c>
      <c r="D64" s="1" t="s">
        <v>2272</v>
      </c>
      <c r="E64" s="7">
        <v>46191.740972222222</v>
      </c>
      <c r="F64" s="1" t="s">
        <v>2616</v>
      </c>
      <c r="G64" s="1" t="s">
        <v>3572</v>
      </c>
      <c r="H64" s="8">
        <v>46191</v>
      </c>
      <c r="I64" s="1"/>
      <c r="J64" s="1" t="s">
        <v>3573</v>
      </c>
      <c r="K64" s="1" t="s">
        <v>3574</v>
      </c>
      <c r="L64" s="1" t="s">
        <v>3575</v>
      </c>
      <c r="M64" s="1" t="s">
        <v>2613</v>
      </c>
      <c r="N6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64" s="14" t="str">
        <f>MID(Tabela2[[#This Row],[Situação]],1,2)</f>
        <v>06</v>
      </c>
    </row>
    <row r="65" spans="1:15" hidden="1" x14ac:dyDescent="0.3">
      <c r="A65" s="1">
        <v>19138</v>
      </c>
      <c r="B65" s="1"/>
      <c r="C65" s="1" t="s">
        <v>24</v>
      </c>
      <c r="D65" s="1" t="s">
        <v>2272</v>
      </c>
      <c r="E65" s="7">
        <v>46191.741666666669</v>
      </c>
      <c r="F65" s="1" t="s">
        <v>2928</v>
      </c>
      <c r="G65" s="1" t="s">
        <v>3578</v>
      </c>
      <c r="H65" s="8">
        <v>46191</v>
      </c>
      <c r="I65" s="1"/>
      <c r="J65" s="1" t="s">
        <v>3579</v>
      </c>
      <c r="K65" s="1" t="s">
        <v>3580</v>
      </c>
      <c r="L65" s="1" t="s">
        <v>3581</v>
      </c>
      <c r="M65" s="1" t="s">
        <v>2613</v>
      </c>
      <c r="N6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65" s="14" t="str">
        <f>MID(Tabela2[[#This Row],[Situação]],1,2)</f>
        <v>06</v>
      </c>
    </row>
    <row r="66" spans="1:15" hidden="1" x14ac:dyDescent="0.3">
      <c r="A66" s="1">
        <v>19139</v>
      </c>
      <c r="B66" s="1"/>
      <c r="C66" s="1" t="s">
        <v>2243</v>
      </c>
      <c r="D66" s="1" t="s">
        <v>2284</v>
      </c>
      <c r="E66" s="7">
        <v>46191.669004629628</v>
      </c>
      <c r="F66" s="1" t="s">
        <v>2616</v>
      </c>
      <c r="G66" s="1" t="s">
        <v>3586</v>
      </c>
      <c r="H66" s="8">
        <v>46191</v>
      </c>
      <c r="I66" s="1"/>
      <c r="J66" s="1" t="s">
        <v>2615</v>
      </c>
      <c r="K66" s="1" t="s">
        <v>3587</v>
      </c>
      <c r="L66" s="1" t="s">
        <v>3587</v>
      </c>
      <c r="M66" s="1" t="s">
        <v>2613</v>
      </c>
      <c r="N6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02 - Em Separação</v>
      </c>
      <c r="O66" s="14" t="str">
        <f>MID(Tabela2[[#This Row],[Situação]],1,2)</f>
        <v>02</v>
      </c>
    </row>
    <row r="67" spans="1:15" hidden="1" x14ac:dyDescent="0.3">
      <c r="A67" s="1">
        <v>19140</v>
      </c>
      <c r="B67" s="1"/>
      <c r="C67" s="1" t="s">
        <v>24</v>
      </c>
      <c r="D67" s="1" t="s">
        <v>2272</v>
      </c>
      <c r="E67" s="7">
        <v>46191.742361111108</v>
      </c>
      <c r="F67" s="1" t="s">
        <v>2612</v>
      </c>
      <c r="G67" s="1" t="s">
        <v>3591</v>
      </c>
      <c r="H67" s="8">
        <v>46191</v>
      </c>
      <c r="I67" s="1"/>
      <c r="J67" s="1" t="s">
        <v>3592</v>
      </c>
      <c r="K67" s="1" t="s">
        <v>3593</v>
      </c>
      <c r="L67" s="1" t="s">
        <v>3594</v>
      </c>
      <c r="M67" s="1" t="s">
        <v>2613</v>
      </c>
      <c r="N6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67" s="14" t="str">
        <f>MID(Tabela2[[#This Row],[Situação]],1,2)</f>
        <v>06</v>
      </c>
    </row>
    <row r="68" spans="1:15" hidden="1" x14ac:dyDescent="0.3">
      <c r="A68" s="1">
        <v>19142</v>
      </c>
      <c r="B68" s="1" t="s">
        <v>2257</v>
      </c>
      <c r="C68" s="1" t="s">
        <v>33</v>
      </c>
      <c r="D68" s="1" t="s">
        <v>2258</v>
      </c>
      <c r="E68" s="7">
        <v>46191.525104166663</v>
      </c>
      <c r="F68" s="1" t="s">
        <v>2610</v>
      </c>
      <c r="G68" s="1"/>
      <c r="H68" s="8">
        <v>46191</v>
      </c>
      <c r="I68" s="1">
        <v>17058</v>
      </c>
      <c r="J68" s="1" t="s">
        <v>3598</v>
      </c>
      <c r="K68" s="1" t="s">
        <v>3599</v>
      </c>
      <c r="L68" s="1" t="s">
        <v>3600</v>
      </c>
      <c r="M68" s="1" t="s">
        <v>2611</v>
      </c>
      <c r="N68"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68" s="14" t="str">
        <f>MID(Tabela2[[#This Row],[Situação]],1,2)</f>
        <v>01</v>
      </c>
    </row>
    <row r="69" spans="1:15" hidden="1" x14ac:dyDescent="0.3">
      <c r="A69" s="1">
        <v>19143</v>
      </c>
      <c r="B69" s="1" t="s">
        <v>2257</v>
      </c>
      <c r="C69" s="1" t="s">
        <v>33</v>
      </c>
      <c r="D69" s="1" t="s">
        <v>2258</v>
      </c>
      <c r="E69" s="7">
        <v>46191.545694444445</v>
      </c>
      <c r="F69" s="1" t="s">
        <v>2610</v>
      </c>
      <c r="G69" s="1"/>
      <c r="H69" s="8">
        <v>46191</v>
      </c>
      <c r="I69" s="1">
        <v>17059</v>
      </c>
      <c r="J69" s="1" t="s">
        <v>2938</v>
      </c>
      <c r="K69" s="1" t="s">
        <v>3604</v>
      </c>
      <c r="L69" s="1" t="s">
        <v>3605</v>
      </c>
      <c r="M69" s="1" t="s">
        <v>2611</v>
      </c>
      <c r="N69"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69" s="14" t="str">
        <f>MID(Tabela2[[#This Row],[Situação]],1,2)</f>
        <v>01</v>
      </c>
    </row>
    <row r="70" spans="1:15" hidden="1" x14ac:dyDescent="0.3">
      <c r="A70" s="1">
        <v>19145</v>
      </c>
      <c r="B70" s="1"/>
      <c r="C70" s="1" t="s">
        <v>24</v>
      </c>
      <c r="D70" s="1" t="s">
        <v>2272</v>
      </c>
      <c r="E70" s="7">
        <v>46191.743055555555</v>
      </c>
      <c r="F70" s="1" t="s">
        <v>2928</v>
      </c>
      <c r="G70" s="1" t="s">
        <v>3633</v>
      </c>
      <c r="H70" s="8">
        <v>46191</v>
      </c>
      <c r="I70" s="1"/>
      <c r="J70" s="1" t="s">
        <v>3634</v>
      </c>
      <c r="K70" s="1" t="s">
        <v>3635</v>
      </c>
      <c r="L70" s="1" t="s">
        <v>3636</v>
      </c>
      <c r="M70" s="1" t="s">
        <v>2613</v>
      </c>
      <c r="N70"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06 - Coletado</v>
      </c>
      <c r="O70" s="14" t="str">
        <f>MID(Tabela2[[#This Row],[Situação]],1,2)</f>
        <v>06</v>
      </c>
    </row>
    <row r="71" spans="1:15" hidden="1" x14ac:dyDescent="0.3">
      <c r="A71" s="1">
        <v>19146</v>
      </c>
      <c r="B71" s="1"/>
      <c r="C71" s="1" t="s">
        <v>2243</v>
      </c>
      <c r="D71" s="1" t="s">
        <v>2284</v>
      </c>
      <c r="E71" s="7">
        <v>46191.669004629628</v>
      </c>
      <c r="F71" s="1" t="s">
        <v>3016</v>
      </c>
      <c r="G71" s="1" t="s">
        <v>3638</v>
      </c>
      <c r="H71" s="8">
        <v>46191</v>
      </c>
      <c r="I71" s="1"/>
      <c r="J71" s="1" t="s">
        <v>2615</v>
      </c>
      <c r="K71" s="1" t="s">
        <v>3639</v>
      </c>
      <c r="L71" s="1" t="s">
        <v>3639</v>
      </c>
      <c r="M71" s="1" t="s">
        <v>2613</v>
      </c>
      <c r="N71"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02 - Em Separação</v>
      </c>
      <c r="O71" s="14" t="str">
        <f>MID(Tabela2[[#This Row],[Situação]],1,2)</f>
        <v>02</v>
      </c>
    </row>
    <row r="72" spans="1:15" hidden="1" x14ac:dyDescent="0.3">
      <c r="A72" s="1">
        <v>19147</v>
      </c>
      <c r="B72" s="1"/>
      <c r="C72" s="1" t="s">
        <v>2243</v>
      </c>
      <c r="D72" s="1" t="s">
        <v>2284</v>
      </c>
      <c r="E72" s="7">
        <v>46191.669004629628</v>
      </c>
      <c r="F72" s="1" t="s">
        <v>2619</v>
      </c>
      <c r="G72" s="1" t="s">
        <v>3649</v>
      </c>
      <c r="H72" s="8">
        <v>46191</v>
      </c>
      <c r="I72" s="1"/>
      <c r="J72" s="1" t="s">
        <v>2615</v>
      </c>
      <c r="K72" s="1" t="s">
        <v>3650</v>
      </c>
      <c r="L72" s="1" t="s">
        <v>3650</v>
      </c>
      <c r="M72" s="1" t="s">
        <v>2613</v>
      </c>
      <c r="N72"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02 - Em Separação</v>
      </c>
      <c r="O72" s="14" t="str">
        <f>MID(Tabela2[[#This Row],[Situação]],1,2)</f>
        <v>02</v>
      </c>
    </row>
    <row r="73" spans="1:15" hidden="1" x14ac:dyDescent="0.3">
      <c r="A73" s="1">
        <v>19148</v>
      </c>
      <c r="B73" s="1" t="s">
        <v>2257</v>
      </c>
      <c r="C73" s="1" t="s">
        <v>33</v>
      </c>
      <c r="D73" s="1" t="s">
        <v>2258</v>
      </c>
      <c r="E73" s="7">
        <v>46191.664502314816</v>
      </c>
      <c r="F73" s="1" t="s">
        <v>2610</v>
      </c>
      <c r="G73" s="1"/>
      <c r="H73" s="8">
        <v>46191</v>
      </c>
      <c r="I73" s="1">
        <v>17061</v>
      </c>
      <c r="J73" s="1" t="s">
        <v>3664</v>
      </c>
      <c r="K73" s="1" t="s">
        <v>3665</v>
      </c>
      <c r="L73" s="1" t="s">
        <v>3666</v>
      </c>
      <c r="M73" s="1" t="s">
        <v>2611</v>
      </c>
      <c r="N73"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73" s="14" t="str">
        <f>MID(Tabela2[[#This Row],[Situação]],1,2)</f>
        <v>01</v>
      </c>
    </row>
    <row r="74" spans="1:15" hidden="1" x14ac:dyDescent="0.3">
      <c r="A74" s="1">
        <v>19149</v>
      </c>
      <c r="B74" s="1"/>
      <c r="C74" s="1" t="s">
        <v>2283</v>
      </c>
      <c r="D74" s="1" t="s">
        <v>2284</v>
      </c>
      <c r="E74" s="7">
        <v>46191.667361111111</v>
      </c>
      <c r="F74" s="1" t="s">
        <v>2619</v>
      </c>
      <c r="G74" s="1" t="s">
        <v>3660</v>
      </c>
      <c r="H74" s="8">
        <v>46191</v>
      </c>
      <c r="I74" s="1"/>
      <c r="J74" s="1" t="s">
        <v>2615</v>
      </c>
      <c r="K74" s="1" t="s">
        <v>3661</v>
      </c>
      <c r="L74" s="1" t="s">
        <v>3661</v>
      </c>
      <c r="M74" s="1" t="s">
        <v>2613</v>
      </c>
      <c r="N74"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02 - Em Separação</v>
      </c>
      <c r="O74" s="14" t="str">
        <f>MID(Tabela2[[#This Row],[Situação]],1,2)</f>
        <v>02</v>
      </c>
    </row>
    <row r="75" spans="1:15" hidden="1" x14ac:dyDescent="0.3">
      <c r="A75" s="1">
        <v>19150</v>
      </c>
      <c r="B75" s="1" t="s">
        <v>2257</v>
      </c>
      <c r="C75" s="1" t="s">
        <v>33</v>
      </c>
      <c r="D75" s="1" t="s">
        <v>2258</v>
      </c>
      <c r="E75" s="7">
        <v>46191.676435185182</v>
      </c>
      <c r="F75" s="1" t="s">
        <v>2610</v>
      </c>
      <c r="G75" s="1"/>
      <c r="H75" s="8">
        <v>46191</v>
      </c>
      <c r="I75" s="1">
        <v>17062</v>
      </c>
      <c r="J75" s="1" t="s">
        <v>2614</v>
      </c>
      <c r="K75" s="1" t="s">
        <v>3688</v>
      </c>
      <c r="L75" s="1" t="s">
        <v>3014</v>
      </c>
      <c r="M75" s="1" t="s">
        <v>2611</v>
      </c>
      <c r="N75"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75" s="14" t="str">
        <f>MID(Tabela2[[#This Row],[Situação]],1,2)</f>
        <v>01</v>
      </c>
    </row>
    <row r="76" spans="1:15" hidden="1" x14ac:dyDescent="0.3">
      <c r="A76" s="1">
        <v>19151</v>
      </c>
      <c r="B76" s="1"/>
      <c r="C76" s="1" t="s">
        <v>2353</v>
      </c>
      <c r="D76" s="1" t="s">
        <v>2311</v>
      </c>
      <c r="E76" s="7">
        <v>46191.677777777775</v>
      </c>
      <c r="F76" s="1" t="s">
        <v>2622</v>
      </c>
      <c r="G76" s="1" t="s">
        <v>3696</v>
      </c>
      <c r="H76" s="8">
        <v>46191</v>
      </c>
      <c r="I76" s="1"/>
      <c r="J76" s="1" t="s">
        <v>2615</v>
      </c>
      <c r="K76" s="1" t="s">
        <v>3697</v>
      </c>
      <c r="L76" s="1" t="s">
        <v>3697</v>
      </c>
      <c r="M76" s="1" t="s">
        <v>2617</v>
      </c>
      <c r="N76"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76" s="14" t="str">
        <f>MID(Tabela2[[#This Row],[Situação]],1,2)</f>
        <v>01</v>
      </c>
    </row>
    <row r="77" spans="1:15" hidden="1" x14ac:dyDescent="0.3">
      <c r="A77" s="1">
        <v>19152</v>
      </c>
      <c r="B77" s="1"/>
      <c r="C77" s="1" t="s">
        <v>2334</v>
      </c>
      <c r="D77" s="1" t="s">
        <v>2311</v>
      </c>
      <c r="E77" s="7">
        <v>46191.750694444447</v>
      </c>
      <c r="F77" s="1" t="s">
        <v>2612</v>
      </c>
      <c r="G77" s="1" t="s">
        <v>3760</v>
      </c>
      <c r="H77" s="8">
        <v>46191</v>
      </c>
      <c r="I77" s="1"/>
      <c r="J77" s="1" t="s">
        <v>2615</v>
      </c>
      <c r="K77" s="1" t="s">
        <v>3761</v>
      </c>
      <c r="L77" s="1" t="s">
        <v>3761</v>
      </c>
      <c r="M77" s="1" t="s">
        <v>2617</v>
      </c>
      <c r="N77" s="1" t="str">
        <f>IF(Tabela2[[#This Row],[Etapa 02]]="01","01 - Fila para Separar",
IF(Tabela2[[#This Row],[Etapa 02]]="02","02 - Em Separação",
IF(Tabela2[[#This Row],[Etapa 02]]="03","03 - Embalado",
IF(Tabela2[[#This Row],[Etapa 02]]="04","04 - Documentos Emitidos",
IF(Tabela2[[#This Row],[Etapa 02]]="05","05 - Aguardando Coleta ou retirada",
IF(Tabela2[[#This Row],[Etapa 02]]="06","06 - Coletado","07 - Outras Situações"))))))</f>
        <v>01 - Fila para Separar</v>
      </c>
      <c r="O77" s="14" t="str">
        <f>MID(Tabela2[[#This Row],[Situação]],1,2)</f>
        <v>01</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0500-EDEB-46E1-A060-DBACBE0AC36A}">
  <sheetPr>
    <tabColor theme="1"/>
  </sheetPr>
  <dimension ref="A1:U400"/>
  <sheetViews>
    <sheetView topLeftCell="H1" workbookViewId="0">
      <selection activeCell="A400" sqref="A1:M400"/>
    </sheetView>
  </sheetViews>
  <sheetFormatPr defaultRowHeight="14.4" x14ac:dyDescent="0.3"/>
  <cols>
    <col min="1" max="1" width="19.21875" bestFit="1" customWidth="1"/>
    <col min="2" max="2" width="49.33203125" bestFit="1" customWidth="1"/>
    <col min="3" max="3" width="39.33203125" bestFit="1" customWidth="1"/>
    <col min="4" max="4" width="22.21875" bestFit="1" customWidth="1"/>
    <col min="5" max="5" width="18.33203125" bestFit="1" customWidth="1"/>
    <col min="6" max="6" width="32.6640625" bestFit="1" customWidth="1"/>
    <col min="7" max="7" width="255.77734375" bestFit="1" customWidth="1"/>
    <col min="8" max="8" width="14.109375" bestFit="1" customWidth="1"/>
    <col min="9" max="9" width="27.33203125" bestFit="1" customWidth="1"/>
    <col min="10" max="10" width="7.44140625" bestFit="1" customWidth="1"/>
    <col min="11" max="11" width="16" bestFit="1" customWidth="1"/>
    <col min="12" max="12" width="19.109375" bestFit="1" customWidth="1"/>
    <col min="13" max="13" width="34.88671875" bestFit="1" customWidth="1"/>
    <col min="14" max="14" width="32.21875" bestFit="1" customWidth="1"/>
    <col min="15" max="15" width="10.44140625" bestFit="1" customWidth="1"/>
  </cols>
  <sheetData>
    <row r="1" spans="1:21" s="9" customFormat="1" x14ac:dyDescent="0.3">
      <c r="A1" s="3" t="s">
        <v>3</v>
      </c>
      <c r="B1" s="3" t="s">
        <v>2256</v>
      </c>
      <c r="C1" s="3" t="s">
        <v>8</v>
      </c>
      <c r="D1" s="3" t="s">
        <v>4</v>
      </c>
      <c r="E1" s="3" t="s">
        <v>2</v>
      </c>
      <c r="F1" s="3" t="s">
        <v>2604</v>
      </c>
      <c r="G1" s="3" t="s">
        <v>6</v>
      </c>
      <c r="H1" s="3" t="s">
        <v>2605</v>
      </c>
      <c r="I1" s="3" t="s">
        <v>9</v>
      </c>
      <c r="J1" s="3" t="s">
        <v>2606</v>
      </c>
      <c r="K1" s="3" t="s">
        <v>2607</v>
      </c>
      <c r="L1" s="3" t="s">
        <v>2608</v>
      </c>
      <c r="M1" s="3" t="s">
        <v>2609</v>
      </c>
      <c r="N1" s="3" t="s">
        <v>2624</v>
      </c>
      <c r="O1" s="3" t="s">
        <v>2941</v>
      </c>
    </row>
    <row r="2" spans="1:21" x14ac:dyDescent="0.3">
      <c r="A2" s="14">
        <v>19087</v>
      </c>
      <c r="B2" s="14" t="s">
        <v>2257</v>
      </c>
      <c r="C2" s="14" t="s">
        <v>33</v>
      </c>
      <c r="D2" s="14" t="s">
        <v>2258</v>
      </c>
      <c r="E2" s="14" t="s">
        <v>2947</v>
      </c>
      <c r="F2" s="14" t="s">
        <v>2610</v>
      </c>
      <c r="G2" s="14" t="s">
        <v>2948</v>
      </c>
      <c r="H2" s="14" t="s">
        <v>2949</v>
      </c>
      <c r="I2" s="14">
        <v>17038</v>
      </c>
      <c r="J2" s="14" t="s">
        <v>2615</v>
      </c>
      <c r="K2" s="14" t="s">
        <v>2950</v>
      </c>
      <c r="L2" s="14" t="s">
        <v>2950</v>
      </c>
      <c r="M2" s="14" t="s">
        <v>2611</v>
      </c>
      <c r="N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 s="1" t="str">
        <f>MID(Tabela25[[#This Row],[Situação]],1,2)</f>
        <v>01</v>
      </c>
      <c r="P2" s="1"/>
      <c r="Q2" s="1"/>
      <c r="R2" s="1"/>
      <c r="S2" s="1"/>
      <c r="T2" s="1"/>
      <c r="U2" s="1"/>
    </row>
    <row r="3" spans="1:21" x14ac:dyDescent="0.3">
      <c r="A3" s="14">
        <v>19064</v>
      </c>
      <c r="B3" s="14"/>
      <c r="C3" s="14" t="s">
        <v>1950</v>
      </c>
      <c r="D3" s="14" t="s">
        <v>2263</v>
      </c>
      <c r="E3" s="14" t="s">
        <v>2951</v>
      </c>
      <c r="F3" s="14" t="s">
        <v>2612</v>
      </c>
      <c r="G3" s="14" t="s">
        <v>2952</v>
      </c>
      <c r="H3" s="14" t="s">
        <v>2953</v>
      </c>
      <c r="I3" s="14"/>
      <c r="J3" s="14" t="s">
        <v>2954</v>
      </c>
      <c r="K3" s="14" t="s">
        <v>2955</v>
      </c>
      <c r="L3" s="14" t="s">
        <v>2956</v>
      </c>
      <c r="M3" s="14" t="s">
        <v>2613</v>
      </c>
      <c r="N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 s="1" t="str">
        <f>MID(Tabela25[[#This Row],[Situação]],1,2)</f>
        <v>03</v>
      </c>
    </row>
    <row r="4" spans="1:21" x14ac:dyDescent="0.3">
      <c r="A4" s="1">
        <v>19077</v>
      </c>
      <c r="B4" s="1"/>
      <c r="C4" s="1" t="s">
        <v>2387</v>
      </c>
      <c r="D4" s="1" t="s">
        <v>2284</v>
      </c>
      <c r="E4" s="7" t="s">
        <v>2957</v>
      </c>
      <c r="F4" s="1" t="s">
        <v>2928</v>
      </c>
      <c r="G4" s="1" t="s">
        <v>3449</v>
      </c>
      <c r="H4" s="8" t="s">
        <v>2953</v>
      </c>
      <c r="I4" s="1"/>
      <c r="J4" s="1" t="s">
        <v>3450</v>
      </c>
      <c r="K4" s="1" t="s">
        <v>3451</v>
      </c>
      <c r="L4" s="1" t="s">
        <v>2959</v>
      </c>
      <c r="M4" s="1" t="s">
        <v>2613</v>
      </c>
      <c r="N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4" s="1" t="str">
        <f>MID(Tabela25[[#This Row],[Situação]],1,2)</f>
        <v>02</v>
      </c>
    </row>
    <row r="5" spans="1:21" x14ac:dyDescent="0.3">
      <c r="A5" s="1">
        <v>19075</v>
      </c>
      <c r="B5" s="1"/>
      <c r="C5" s="1" t="s">
        <v>2387</v>
      </c>
      <c r="D5" s="1" t="s">
        <v>2284</v>
      </c>
      <c r="E5" s="7" t="s">
        <v>2957</v>
      </c>
      <c r="F5" s="1" t="s">
        <v>2928</v>
      </c>
      <c r="G5" s="1" t="s">
        <v>2960</v>
      </c>
      <c r="H5" s="8" t="s">
        <v>2953</v>
      </c>
      <c r="I5" s="1"/>
      <c r="J5" s="1" t="s">
        <v>2961</v>
      </c>
      <c r="K5" s="1" t="s">
        <v>2962</v>
      </c>
      <c r="L5" s="1" t="s">
        <v>2929</v>
      </c>
      <c r="M5" s="1" t="s">
        <v>2613</v>
      </c>
      <c r="N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5" s="1" t="str">
        <f>MID(Tabela25[[#This Row],[Situação]],1,2)</f>
        <v>02</v>
      </c>
    </row>
    <row r="6" spans="1:21" x14ac:dyDescent="0.3">
      <c r="A6" s="1">
        <v>19076</v>
      </c>
      <c r="B6" s="1"/>
      <c r="C6" s="1" t="s">
        <v>2389</v>
      </c>
      <c r="D6" s="1" t="s">
        <v>2284</v>
      </c>
      <c r="E6" s="7" t="s">
        <v>2963</v>
      </c>
      <c r="F6" s="1" t="s">
        <v>2612</v>
      </c>
      <c r="G6" s="1" t="s">
        <v>2964</v>
      </c>
      <c r="H6" s="8" t="s">
        <v>2953</v>
      </c>
      <c r="I6" s="1"/>
      <c r="J6" s="1" t="s">
        <v>2965</v>
      </c>
      <c r="K6" s="1" t="s">
        <v>2966</v>
      </c>
      <c r="L6" s="1" t="s">
        <v>2967</v>
      </c>
      <c r="M6" s="1" t="s">
        <v>2613</v>
      </c>
      <c r="N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6" s="1" t="str">
        <f>MID(Tabela25[[#This Row],[Situação]],1,2)</f>
        <v>02</v>
      </c>
    </row>
    <row r="7" spans="1:21" x14ac:dyDescent="0.3">
      <c r="A7" s="1">
        <v>19079</v>
      </c>
      <c r="B7" s="1"/>
      <c r="C7" s="1" t="s">
        <v>2243</v>
      </c>
      <c r="D7" s="1" t="s">
        <v>2284</v>
      </c>
      <c r="E7" s="7" t="s">
        <v>2968</v>
      </c>
      <c r="F7" s="1" t="s">
        <v>2616</v>
      </c>
      <c r="G7" s="1" t="s">
        <v>2969</v>
      </c>
      <c r="H7" s="8" t="s">
        <v>2953</v>
      </c>
      <c r="I7" s="1"/>
      <c r="J7" s="1" t="s">
        <v>2970</v>
      </c>
      <c r="K7" s="1" t="s">
        <v>2971</v>
      </c>
      <c r="L7" s="1" t="s">
        <v>2972</v>
      </c>
      <c r="M7" s="1" t="s">
        <v>2613</v>
      </c>
      <c r="N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7" s="1" t="str">
        <f>MID(Tabela25[[#This Row],[Situação]],1,2)</f>
        <v>02</v>
      </c>
    </row>
    <row r="8" spans="1:21" x14ac:dyDescent="0.3">
      <c r="A8" s="1">
        <v>19078</v>
      </c>
      <c r="B8" s="1"/>
      <c r="C8" s="1" t="s">
        <v>2243</v>
      </c>
      <c r="D8" s="1" t="s">
        <v>2284</v>
      </c>
      <c r="E8" s="7" t="s">
        <v>2968</v>
      </c>
      <c r="F8" s="1" t="s">
        <v>2616</v>
      </c>
      <c r="G8" s="1" t="s">
        <v>2973</v>
      </c>
      <c r="H8" s="8" t="s">
        <v>2953</v>
      </c>
      <c r="I8" s="1"/>
      <c r="J8" s="1" t="s">
        <v>2615</v>
      </c>
      <c r="K8" s="1" t="s">
        <v>2974</v>
      </c>
      <c r="L8" s="1" t="s">
        <v>2974</v>
      </c>
      <c r="M8" s="1" t="s">
        <v>2613</v>
      </c>
      <c r="N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8" s="1" t="str">
        <f>MID(Tabela25[[#This Row],[Situação]],1,2)</f>
        <v>02</v>
      </c>
    </row>
    <row r="9" spans="1:21" x14ac:dyDescent="0.3">
      <c r="A9" s="1">
        <v>19050</v>
      </c>
      <c r="B9" s="1"/>
      <c r="C9" s="1" t="s">
        <v>2308</v>
      </c>
      <c r="D9" s="1" t="s">
        <v>2272</v>
      </c>
      <c r="E9" s="7" t="s">
        <v>2975</v>
      </c>
      <c r="F9" s="1" t="s">
        <v>2616</v>
      </c>
      <c r="G9" s="1" t="s">
        <v>2976</v>
      </c>
      <c r="H9" s="8" t="s">
        <v>2953</v>
      </c>
      <c r="I9" s="1"/>
      <c r="J9" s="1" t="s">
        <v>2615</v>
      </c>
      <c r="K9" s="1" t="s">
        <v>2977</v>
      </c>
      <c r="L9" s="1" t="s">
        <v>2977</v>
      </c>
      <c r="M9" s="1" t="s">
        <v>2613</v>
      </c>
      <c r="N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9" s="1" t="str">
        <f>MID(Tabela25[[#This Row],[Situação]],1,2)</f>
        <v>05</v>
      </c>
    </row>
    <row r="10" spans="1:21" x14ac:dyDescent="0.3">
      <c r="A10" s="1">
        <v>19064</v>
      </c>
      <c r="B10" s="1"/>
      <c r="C10" s="1" t="s">
        <v>2050</v>
      </c>
      <c r="D10" s="1" t="s">
        <v>2263</v>
      </c>
      <c r="E10" s="7" t="s">
        <v>2978</v>
      </c>
      <c r="F10" s="1" t="s">
        <v>2612</v>
      </c>
      <c r="G10" s="1" t="s">
        <v>2952</v>
      </c>
      <c r="H10" s="8" t="s">
        <v>2953</v>
      </c>
      <c r="I10" s="1"/>
      <c r="J10" s="1" t="s">
        <v>2954</v>
      </c>
      <c r="K10" s="1" t="s">
        <v>2955</v>
      </c>
      <c r="L10" s="1" t="s">
        <v>2956</v>
      </c>
      <c r="M10" s="1" t="s">
        <v>2613</v>
      </c>
      <c r="N1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0" s="1" t="str">
        <f>MID(Tabela25[[#This Row],[Situação]],1,2)</f>
        <v>04</v>
      </c>
    </row>
    <row r="11" spans="1:21" x14ac:dyDescent="0.3">
      <c r="A11" s="1">
        <v>19064</v>
      </c>
      <c r="B11" s="1"/>
      <c r="C11" s="1" t="s">
        <v>2075</v>
      </c>
      <c r="D11" s="1" t="s">
        <v>2263</v>
      </c>
      <c r="E11" s="7" t="s">
        <v>2978</v>
      </c>
      <c r="F11" s="1" t="s">
        <v>2612</v>
      </c>
      <c r="G11" s="1" t="s">
        <v>2952</v>
      </c>
      <c r="H11" s="8" t="s">
        <v>2953</v>
      </c>
      <c r="I11" s="1"/>
      <c r="J11" s="1" t="s">
        <v>2954</v>
      </c>
      <c r="K11" s="1" t="s">
        <v>2955</v>
      </c>
      <c r="L11" s="1" t="s">
        <v>2956</v>
      </c>
      <c r="M11" s="1" t="s">
        <v>2613</v>
      </c>
      <c r="N1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11" s="1" t="str">
        <f>MID(Tabela25[[#This Row],[Situação]],1,2)</f>
        <v>05</v>
      </c>
    </row>
    <row r="12" spans="1:21" x14ac:dyDescent="0.3">
      <c r="A12" s="1">
        <v>19088</v>
      </c>
      <c r="B12" s="1"/>
      <c r="C12" s="1" t="s">
        <v>2380</v>
      </c>
      <c r="D12" s="1" t="s">
        <v>2311</v>
      </c>
      <c r="E12" s="7" t="s">
        <v>2979</v>
      </c>
      <c r="F12" s="1" t="s">
        <v>2939</v>
      </c>
      <c r="G12" s="1" t="s">
        <v>2980</v>
      </c>
      <c r="H12" s="8" t="s">
        <v>2949</v>
      </c>
      <c r="I12" s="1"/>
      <c r="J12" s="1" t="s">
        <v>2615</v>
      </c>
      <c r="K12" s="1" t="s">
        <v>2981</v>
      </c>
      <c r="L12" s="1" t="s">
        <v>2981</v>
      </c>
      <c r="M12" s="1" t="s">
        <v>2613</v>
      </c>
      <c r="N1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2" s="1" t="str">
        <f>MID(Tabela25[[#This Row],[Situação]],1,2)</f>
        <v>01</v>
      </c>
    </row>
    <row r="13" spans="1:21" x14ac:dyDescent="0.3">
      <c r="A13" s="1">
        <v>19058</v>
      </c>
      <c r="B13" s="1"/>
      <c r="C13" s="1" t="s">
        <v>2300</v>
      </c>
      <c r="D13" s="1" t="s">
        <v>2275</v>
      </c>
      <c r="E13" s="7" t="s">
        <v>2982</v>
      </c>
      <c r="F13" s="1" t="s">
        <v>2625</v>
      </c>
      <c r="G13" s="1" t="s">
        <v>2983</v>
      </c>
      <c r="H13" s="8" t="s">
        <v>2953</v>
      </c>
      <c r="I13" s="1"/>
      <c r="J13" s="1" t="s">
        <v>2615</v>
      </c>
      <c r="K13" s="1" t="s">
        <v>2984</v>
      </c>
      <c r="L13" s="1" t="s">
        <v>2984</v>
      </c>
      <c r="M13" s="1" t="s">
        <v>2617</v>
      </c>
      <c r="N1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3" s="1" t="str">
        <f>MID(Tabela25[[#This Row],[Situação]],1,2)</f>
        <v>04</v>
      </c>
    </row>
    <row r="14" spans="1:21" x14ac:dyDescent="0.3">
      <c r="A14" s="1">
        <v>19087</v>
      </c>
      <c r="B14" s="1"/>
      <c r="C14" s="1" t="s">
        <v>2178</v>
      </c>
      <c r="D14" s="1" t="s">
        <v>2284</v>
      </c>
      <c r="E14" s="7" t="s">
        <v>2985</v>
      </c>
      <c r="F14" s="1" t="s">
        <v>2610</v>
      </c>
      <c r="G14" s="1" t="s">
        <v>2948</v>
      </c>
      <c r="H14" s="8" t="s">
        <v>2949</v>
      </c>
      <c r="I14" s="1">
        <v>17038</v>
      </c>
      <c r="J14" s="1" t="s">
        <v>2615</v>
      </c>
      <c r="K14" s="1" t="s">
        <v>2950</v>
      </c>
      <c r="L14" s="1" t="s">
        <v>2950</v>
      </c>
      <c r="M14" s="1" t="s">
        <v>2611</v>
      </c>
      <c r="N1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4" s="1" t="str">
        <f>MID(Tabela25[[#This Row],[Situação]],1,2)</f>
        <v>04</v>
      </c>
    </row>
    <row r="15" spans="1:21" x14ac:dyDescent="0.3">
      <c r="A15" s="1">
        <v>19086</v>
      </c>
      <c r="B15" s="1"/>
      <c r="C15" s="1" t="s">
        <v>2178</v>
      </c>
      <c r="D15" s="1" t="s">
        <v>2284</v>
      </c>
      <c r="E15" s="7" t="s">
        <v>2985</v>
      </c>
      <c r="F15" s="1" t="s">
        <v>2610</v>
      </c>
      <c r="G15" s="1" t="s">
        <v>2986</v>
      </c>
      <c r="H15" s="8" t="s">
        <v>2953</v>
      </c>
      <c r="I15" s="1">
        <v>17037</v>
      </c>
      <c r="J15" s="1" t="s">
        <v>2615</v>
      </c>
      <c r="K15" s="1" t="s">
        <v>2987</v>
      </c>
      <c r="L15" s="1" t="s">
        <v>2987</v>
      </c>
      <c r="M15" s="1" t="s">
        <v>2611</v>
      </c>
      <c r="N1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5" s="1" t="str">
        <f>MID(Tabela25[[#This Row],[Situação]],1,2)</f>
        <v>04</v>
      </c>
    </row>
    <row r="16" spans="1:21" x14ac:dyDescent="0.3">
      <c r="A16" s="1">
        <v>19085</v>
      </c>
      <c r="B16" s="1"/>
      <c r="C16" s="1" t="s">
        <v>2178</v>
      </c>
      <c r="D16" s="1" t="s">
        <v>2284</v>
      </c>
      <c r="E16" s="7" t="s">
        <v>2985</v>
      </c>
      <c r="F16" s="1" t="s">
        <v>2610</v>
      </c>
      <c r="G16" s="1" t="s">
        <v>2988</v>
      </c>
      <c r="H16" s="8" t="s">
        <v>2953</v>
      </c>
      <c r="I16" s="1">
        <v>17036</v>
      </c>
      <c r="J16" s="1" t="s">
        <v>2626</v>
      </c>
      <c r="K16" s="1" t="s">
        <v>2989</v>
      </c>
      <c r="L16" s="1" t="s">
        <v>2990</v>
      </c>
      <c r="M16" s="1" t="s">
        <v>2611</v>
      </c>
      <c r="N1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6" s="1" t="str">
        <f>MID(Tabela25[[#This Row],[Situação]],1,2)</f>
        <v>04</v>
      </c>
    </row>
    <row r="17" spans="1:15" x14ac:dyDescent="0.3">
      <c r="A17" s="1">
        <v>19084</v>
      </c>
      <c r="B17" s="1"/>
      <c r="C17" s="1" t="s">
        <v>2178</v>
      </c>
      <c r="D17" s="1" t="s">
        <v>2284</v>
      </c>
      <c r="E17" s="7" t="s">
        <v>2985</v>
      </c>
      <c r="F17" s="1" t="s">
        <v>2610</v>
      </c>
      <c r="G17" s="1" t="s">
        <v>2991</v>
      </c>
      <c r="H17" s="8" t="s">
        <v>2953</v>
      </c>
      <c r="I17" s="1">
        <v>17035</v>
      </c>
      <c r="J17" s="1" t="s">
        <v>2614</v>
      </c>
      <c r="K17" s="1" t="s">
        <v>2992</v>
      </c>
      <c r="L17" s="1" t="s">
        <v>2993</v>
      </c>
      <c r="M17" s="1" t="s">
        <v>2611</v>
      </c>
      <c r="N1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7" s="1" t="str">
        <f>MID(Tabela25[[#This Row],[Situação]],1,2)</f>
        <v>04</v>
      </c>
    </row>
    <row r="18" spans="1:15" x14ac:dyDescent="0.3">
      <c r="A18" s="1">
        <v>19082</v>
      </c>
      <c r="B18" s="1"/>
      <c r="C18" s="1" t="s">
        <v>2178</v>
      </c>
      <c r="D18" s="1" t="s">
        <v>2284</v>
      </c>
      <c r="E18" s="7" t="s">
        <v>2985</v>
      </c>
      <c r="F18" s="1" t="s">
        <v>2610</v>
      </c>
      <c r="G18" s="1" t="s">
        <v>2994</v>
      </c>
      <c r="H18" s="8" t="s">
        <v>2953</v>
      </c>
      <c r="I18" s="1">
        <v>17033</v>
      </c>
      <c r="J18" s="1" t="s">
        <v>2937</v>
      </c>
      <c r="K18" s="1" t="s">
        <v>2995</v>
      </c>
      <c r="L18" s="1" t="s">
        <v>2996</v>
      </c>
      <c r="M18" s="1" t="s">
        <v>2611</v>
      </c>
      <c r="N1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8" s="1" t="str">
        <f>MID(Tabela25[[#This Row],[Situação]],1,2)</f>
        <v>04</v>
      </c>
    </row>
    <row r="19" spans="1:15" x14ac:dyDescent="0.3">
      <c r="A19" s="1">
        <v>19068</v>
      </c>
      <c r="B19" s="1"/>
      <c r="C19" s="1" t="s">
        <v>2178</v>
      </c>
      <c r="D19" s="1" t="s">
        <v>2284</v>
      </c>
      <c r="E19" s="7" t="s">
        <v>2985</v>
      </c>
      <c r="F19" s="1" t="s">
        <v>2610</v>
      </c>
      <c r="G19" s="1" t="s">
        <v>2948</v>
      </c>
      <c r="H19" s="8" t="s">
        <v>2953</v>
      </c>
      <c r="I19" s="1">
        <v>17030</v>
      </c>
      <c r="J19" s="1" t="s">
        <v>2923</v>
      </c>
      <c r="K19" s="1" t="s">
        <v>2997</v>
      </c>
      <c r="L19" s="1" t="s">
        <v>2620</v>
      </c>
      <c r="M19" s="1" t="s">
        <v>2611</v>
      </c>
      <c r="N1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 s="1" t="str">
        <f>MID(Tabela25[[#This Row],[Situação]],1,2)</f>
        <v>04</v>
      </c>
    </row>
    <row r="20" spans="1:15" x14ac:dyDescent="0.3">
      <c r="A20" s="1">
        <v>19060</v>
      </c>
      <c r="B20" s="1"/>
      <c r="C20" s="1" t="s">
        <v>2178</v>
      </c>
      <c r="D20" s="1" t="s">
        <v>2284</v>
      </c>
      <c r="E20" s="7" t="s">
        <v>2985</v>
      </c>
      <c r="F20" s="1" t="s">
        <v>2610</v>
      </c>
      <c r="G20" s="1" t="s">
        <v>2988</v>
      </c>
      <c r="H20" s="8" t="s">
        <v>2953</v>
      </c>
      <c r="I20" s="1">
        <v>17029</v>
      </c>
      <c r="J20" s="1" t="s">
        <v>2614</v>
      </c>
      <c r="K20" s="1" t="s">
        <v>2998</v>
      </c>
      <c r="L20" s="1" t="s">
        <v>2999</v>
      </c>
      <c r="M20" s="1" t="s">
        <v>2611</v>
      </c>
      <c r="N2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0" s="1" t="str">
        <f>MID(Tabela25[[#This Row],[Situação]],1,2)</f>
        <v>04</v>
      </c>
    </row>
    <row r="21" spans="1:15" x14ac:dyDescent="0.3">
      <c r="A21" s="1">
        <v>19059</v>
      </c>
      <c r="B21" s="1"/>
      <c r="C21" s="1" t="s">
        <v>2178</v>
      </c>
      <c r="D21" s="1" t="s">
        <v>2284</v>
      </c>
      <c r="E21" s="7" t="s">
        <v>2985</v>
      </c>
      <c r="F21" s="1" t="s">
        <v>2610</v>
      </c>
      <c r="G21" s="1" t="s">
        <v>2991</v>
      </c>
      <c r="H21" s="8" t="s">
        <v>2953</v>
      </c>
      <c r="I21" s="1">
        <v>17028</v>
      </c>
      <c r="J21" s="1" t="s">
        <v>2614</v>
      </c>
      <c r="K21" s="1" t="s">
        <v>2992</v>
      </c>
      <c r="L21" s="1" t="s">
        <v>2993</v>
      </c>
      <c r="M21" s="1" t="s">
        <v>2611</v>
      </c>
      <c r="N2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1" s="1" t="str">
        <f>MID(Tabela25[[#This Row],[Situação]],1,2)</f>
        <v>04</v>
      </c>
    </row>
    <row r="22" spans="1:15" x14ac:dyDescent="0.3">
      <c r="A22" s="1">
        <v>19057</v>
      </c>
      <c r="B22" s="1"/>
      <c r="C22" s="1" t="s">
        <v>2178</v>
      </c>
      <c r="D22" s="1" t="s">
        <v>2284</v>
      </c>
      <c r="E22" s="7" t="s">
        <v>2985</v>
      </c>
      <c r="F22" s="1" t="s">
        <v>2610</v>
      </c>
      <c r="G22" s="1" t="s">
        <v>2988</v>
      </c>
      <c r="H22" s="8" t="s">
        <v>2953</v>
      </c>
      <c r="I22" s="1">
        <v>17027</v>
      </c>
      <c r="J22" s="1" t="s">
        <v>2923</v>
      </c>
      <c r="K22" s="1" t="s">
        <v>3000</v>
      </c>
      <c r="L22" s="1" t="s">
        <v>3001</v>
      </c>
      <c r="M22" s="1" t="s">
        <v>2611</v>
      </c>
      <c r="N2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2" s="1" t="str">
        <f>MID(Tabela25[[#This Row],[Situação]],1,2)</f>
        <v>04</v>
      </c>
    </row>
    <row r="23" spans="1:15" x14ac:dyDescent="0.3">
      <c r="A23" s="1">
        <v>19051</v>
      </c>
      <c r="B23" s="1"/>
      <c r="C23" s="1" t="s">
        <v>2178</v>
      </c>
      <c r="D23" s="1" t="s">
        <v>2284</v>
      </c>
      <c r="E23" s="7" t="s">
        <v>2985</v>
      </c>
      <c r="F23" s="1" t="s">
        <v>2610</v>
      </c>
      <c r="G23" s="1" t="s">
        <v>2994</v>
      </c>
      <c r="H23" s="8" t="s">
        <v>2953</v>
      </c>
      <c r="I23" s="1">
        <v>17024</v>
      </c>
      <c r="J23" s="1" t="s">
        <v>2938</v>
      </c>
      <c r="K23" s="1" t="s">
        <v>3002</v>
      </c>
      <c r="L23" s="1" t="s">
        <v>3003</v>
      </c>
      <c r="M23" s="1" t="s">
        <v>2611</v>
      </c>
      <c r="N2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3" s="1" t="str">
        <f>MID(Tabela25[[#This Row],[Situação]],1,2)</f>
        <v>04</v>
      </c>
    </row>
    <row r="24" spans="1:15" x14ac:dyDescent="0.3">
      <c r="A24" s="1">
        <v>19049</v>
      </c>
      <c r="B24" s="1"/>
      <c r="C24" s="1" t="s">
        <v>2178</v>
      </c>
      <c r="D24" s="1" t="s">
        <v>2284</v>
      </c>
      <c r="E24" s="7" t="s">
        <v>2985</v>
      </c>
      <c r="F24" s="1" t="s">
        <v>2610</v>
      </c>
      <c r="G24" s="1" t="s">
        <v>2991</v>
      </c>
      <c r="H24" s="8" t="s">
        <v>2953</v>
      </c>
      <c r="I24" s="1">
        <v>17023</v>
      </c>
      <c r="J24" s="1" t="s">
        <v>2618</v>
      </c>
      <c r="K24" s="1" t="s">
        <v>3004</v>
      </c>
      <c r="L24" s="1" t="s">
        <v>2993</v>
      </c>
      <c r="M24" s="1" t="s">
        <v>2611</v>
      </c>
      <c r="N2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4" s="1" t="str">
        <f>MID(Tabela25[[#This Row],[Situação]],1,2)</f>
        <v>04</v>
      </c>
    </row>
    <row r="25" spans="1:15" x14ac:dyDescent="0.3">
      <c r="A25" s="1">
        <v>19048</v>
      </c>
      <c r="B25" s="1"/>
      <c r="C25" s="1" t="s">
        <v>2178</v>
      </c>
      <c r="D25" s="1" t="s">
        <v>2284</v>
      </c>
      <c r="E25" s="7" t="s">
        <v>2985</v>
      </c>
      <c r="F25" s="1" t="s">
        <v>2610</v>
      </c>
      <c r="G25" s="1" t="s">
        <v>3005</v>
      </c>
      <c r="H25" s="8" t="s">
        <v>2953</v>
      </c>
      <c r="I25" s="1">
        <v>17022</v>
      </c>
      <c r="J25" s="1" t="s">
        <v>2627</v>
      </c>
      <c r="K25" s="1" t="s">
        <v>3006</v>
      </c>
      <c r="L25" s="1" t="s">
        <v>2922</v>
      </c>
      <c r="M25" s="1" t="s">
        <v>2611</v>
      </c>
      <c r="N2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5" s="1" t="str">
        <f>MID(Tabela25[[#This Row],[Situação]],1,2)</f>
        <v>04</v>
      </c>
    </row>
    <row r="26" spans="1:15" x14ac:dyDescent="0.3">
      <c r="A26" s="1">
        <v>19047</v>
      </c>
      <c r="B26" s="1"/>
      <c r="C26" s="1" t="s">
        <v>2178</v>
      </c>
      <c r="D26" s="1" t="s">
        <v>2284</v>
      </c>
      <c r="E26" s="7" t="s">
        <v>2985</v>
      </c>
      <c r="F26" s="1" t="s">
        <v>2610</v>
      </c>
      <c r="G26" s="1" t="s">
        <v>2991</v>
      </c>
      <c r="H26" s="8" t="s">
        <v>2953</v>
      </c>
      <c r="I26" s="1">
        <v>17021</v>
      </c>
      <c r="J26" s="1" t="s">
        <v>2923</v>
      </c>
      <c r="K26" s="1" t="s">
        <v>3007</v>
      </c>
      <c r="L26" s="1" t="s">
        <v>2993</v>
      </c>
      <c r="M26" s="1" t="s">
        <v>2611</v>
      </c>
      <c r="N2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6" s="1" t="str">
        <f>MID(Tabela25[[#This Row],[Situação]],1,2)</f>
        <v>04</v>
      </c>
    </row>
    <row r="27" spans="1:15" x14ac:dyDescent="0.3">
      <c r="A27" s="1">
        <v>19026</v>
      </c>
      <c r="B27" s="1"/>
      <c r="C27" s="1" t="s">
        <v>2178</v>
      </c>
      <c r="D27" s="1" t="s">
        <v>2284</v>
      </c>
      <c r="E27" s="7" t="s">
        <v>2985</v>
      </c>
      <c r="F27" s="1" t="s">
        <v>2610</v>
      </c>
      <c r="G27" s="1" t="s">
        <v>2994</v>
      </c>
      <c r="H27" s="8" t="s">
        <v>2841</v>
      </c>
      <c r="I27" s="1">
        <v>17010</v>
      </c>
      <c r="J27" s="1" t="s">
        <v>3008</v>
      </c>
      <c r="K27" s="1" t="s">
        <v>3009</v>
      </c>
      <c r="L27" s="1" t="s">
        <v>3010</v>
      </c>
      <c r="M27" s="1" t="s">
        <v>2611</v>
      </c>
      <c r="N2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7" s="1" t="str">
        <f>MID(Tabela25[[#This Row],[Situação]],1,2)</f>
        <v>04</v>
      </c>
    </row>
    <row r="28" spans="1:15" x14ac:dyDescent="0.3">
      <c r="A28" s="1">
        <v>19058</v>
      </c>
      <c r="B28" s="1"/>
      <c r="C28" s="1" t="s">
        <v>2340</v>
      </c>
      <c r="D28" s="1" t="s">
        <v>2275</v>
      </c>
      <c r="E28" s="7" t="s">
        <v>3011</v>
      </c>
      <c r="F28" s="1" t="s">
        <v>2625</v>
      </c>
      <c r="G28" s="1" t="s">
        <v>2983</v>
      </c>
      <c r="H28" s="8" t="s">
        <v>2953</v>
      </c>
      <c r="I28" s="1"/>
      <c r="J28" s="1" t="s">
        <v>2615</v>
      </c>
      <c r="K28" s="1" t="s">
        <v>2984</v>
      </c>
      <c r="L28" s="1" t="s">
        <v>2984</v>
      </c>
      <c r="M28" s="1" t="s">
        <v>2617</v>
      </c>
      <c r="N2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8" s="1" t="str">
        <f>MID(Tabela25[[#This Row],[Situação]],1,2)</f>
        <v>05</v>
      </c>
    </row>
    <row r="29" spans="1:15" x14ac:dyDescent="0.3">
      <c r="A29" s="1">
        <v>19089</v>
      </c>
      <c r="B29" s="1" t="s">
        <v>2257</v>
      </c>
      <c r="C29" s="1" t="s">
        <v>33</v>
      </c>
      <c r="D29" s="1" t="s">
        <v>2258</v>
      </c>
      <c r="E29" s="7" t="s">
        <v>3012</v>
      </c>
      <c r="F29" s="1" t="s">
        <v>2610</v>
      </c>
      <c r="G29" s="1" t="s">
        <v>2986</v>
      </c>
      <c r="H29" s="8" t="s">
        <v>2949</v>
      </c>
      <c r="I29" s="1">
        <v>17039</v>
      </c>
      <c r="J29" s="1" t="s">
        <v>2936</v>
      </c>
      <c r="K29" s="1" t="s">
        <v>3013</v>
      </c>
      <c r="L29" s="1" t="s">
        <v>3014</v>
      </c>
      <c r="M29" s="1" t="s">
        <v>2611</v>
      </c>
      <c r="N2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9" s="1" t="str">
        <f>MID(Tabela25[[#This Row],[Situação]],1,2)</f>
        <v>01</v>
      </c>
    </row>
    <row r="30" spans="1:15" x14ac:dyDescent="0.3">
      <c r="A30" s="1">
        <v>19091</v>
      </c>
      <c r="B30" s="1"/>
      <c r="C30" s="1" t="s">
        <v>2353</v>
      </c>
      <c r="D30" s="1" t="s">
        <v>2311</v>
      </c>
      <c r="E30" s="7" t="s">
        <v>3015</v>
      </c>
      <c r="F30" s="1" t="s">
        <v>3016</v>
      </c>
      <c r="G30" s="1" t="s">
        <v>3017</v>
      </c>
      <c r="H30" s="8" t="s">
        <v>2949</v>
      </c>
      <c r="I30" s="1"/>
      <c r="J30" s="1" t="s">
        <v>3018</v>
      </c>
      <c r="K30" s="1" t="s">
        <v>3019</v>
      </c>
      <c r="L30" s="1" t="s">
        <v>3020</v>
      </c>
      <c r="M30" s="1" t="s">
        <v>2617</v>
      </c>
      <c r="N3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0" s="1" t="str">
        <f>MID(Tabela25[[#This Row],[Situação]],1,2)</f>
        <v>01</v>
      </c>
    </row>
    <row r="31" spans="1:15" x14ac:dyDescent="0.3">
      <c r="A31" s="1">
        <v>19090</v>
      </c>
      <c r="B31" s="1" t="s">
        <v>2257</v>
      </c>
      <c r="C31" s="1" t="s">
        <v>33</v>
      </c>
      <c r="D31" s="1" t="s">
        <v>2258</v>
      </c>
      <c r="E31" s="7" t="s">
        <v>3021</v>
      </c>
      <c r="F31" s="1" t="s">
        <v>2610</v>
      </c>
      <c r="G31" s="1" t="s">
        <v>3005</v>
      </c>
      <c r="H31" s="8" t="s">
        <v>2949</v>
      </c>
      <c r="I31" s="1">
        <v>17040</v>
      </c>
      <c r="J31" s="1" t="s">
        <v>2921</v>
      </c>
      <c r="K31" s="1" t="s">
        <v>3022</v>
      </c>
      <c r="L31" s="1" t="s">
        <v>3023</v>
      </c>
      <c r="M31" s="1" t="s">
        <v>2611</v>
      </c>
      <c r="N3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1" s="1" t="str">
        <f>MID(Tabela25[[#This Row],[Situação]],1,2)</f>
        <v>01</v>
      </c>
    </row>
    <row r="32" spans="1:15" x14ac:dyDescent="0.3">
      <c r="A32" s="1">
        <v>19092</v>
      </c>
      <c r="B32" s="1"/>
      <c r="C32" s="1" t="s">
        <v>2403</v>
      </c>
      <c r="D32" s="1" t="s">
        <v>2373</v>
      </c>
      <c r="E32" s="7" t="s">
        <v>3024</v>
      </c>
      <c r="F32" s="1" t="s">
        <v>2275</v>
      </c>
      <c r="G32" s="1" t="s">
        <v>3025</v>
      </c>
      <c r="H32" s="8" t="s">
        <v>2949</v>
      </c>
      <c r="I32" s="1"/>
      <c r="J32" s="1" t="s">
        <v>2615</v>
      </c>
      <c r="K32" s="1" t="s">
        <v>3026</v>
      </c>
      <c r="L32" s="1" t="s">
        <v>3026</v>
      </c>
      <c r="M32" s="1" t="s">
        <v>2613</v>
      </c>
      <c r="N3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2" s="1" t="str">
        <f>MID(Tabela25[[#This Row],[Situação]],1,2)</f>
        <v>01</v>
      </c>
    </row>
    <row r="33" spans="1:15" x14ac:dyDescent="0.3">
      <c r="A33" s="1">
        <v>19093</v>
      </c>
      <c r="B33" s="1"/>
      <c r="C33" s="1" t="s">
        <v>2380</v>
      </c>
      <c r="D33" s="1" t="s">
        <v>2311</v>
      </c>
      <c r="E33" s="7" t="s">
        <v>3027</v>
      </c>
      <c r="F33" s="1" t="s">
        <v>2939</v>
      </c>
      <c r="G33" s="1" t="s">
        <v>3452</v>
      </c>
      <c r="H33" s="8" t="s">
        <v>2949</v>
      </c>
      <c r="I33" s="1"/>
      <c r="J33" s="1" t="s">
        <v>3453</v>
      </c>
      <c r="K33" s="1" t="s">
        <v>3454</v>
      </c>
      <c r="L33" s="1" t="s">
        <v>2929</v>
      </c>
      <c r="M33" s="1" t="s">
        <v>2613</v>
      </c>
      <c r="N3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3" s="1" t="str">
        <f>MID(Tabela25[[#This Row],[Situação]],1,2)</f>
        <v>01</v>
      </c>
    </row>
    <row r="34" spans="1:15" x14ac:dyDescent="0.3">
      <c r="A34" s="1">
        <v>19094</v>
      </c>
      <c r="B34" s="1" t="s">
        <v>2257</v>
      </c>
      <c r="C34" s="1" t="s">
        <v>33</v>
      </c>
      <c r="D34" s="1" t="s">
        <v>2258</v>
      </c>
      <c r="E34" s="7" t="s">
        <v>3029</v>
      </c>
      <c r="F34" s="1" t="s">
        <v>2610</v>
      </c>
      <c r="G34" s="1" t="s">
        <v>2986</v>
      </c>
      <c r="H34" s="8" t="s">
        <v>2949</v>
      </c>
      <c r="I34" s="1">
        <v>17041</v>
      </c>
      <c r="J34" s="1" t="s">
        <v>3030</v>
      </c>
      <c r="K34" s="1" t="s">
        <v>3031</v>
      </c>
      <c r="L34" s="1" t="s">
        <v>3032</v>
      </c>
      <c r="M34" s="1" t="s">
        <v>2611</v>
      </c>
      <c r="N3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4" s="1" t="str">
        <f>MID(Tabela25[[#This Row],[Situação]],1,2)</f>
        <v>01</v>
      </c>
    </row>
    <row r="35" spans="1:15" x14ac:dyDescent="0.3">
      <c r="A35" s="1">
        <v>19091</v>
      </c>
      <c r="B35" s="1"/>
      <c r="C35" s="1" t="s">
        <v>2243</v>
      </c>
      <c r="D35" s="1" t="s">
        <v>2275</v>
      </c>
      <c r="E35" s="7" t="s">
        <v>3033</v>
      </c>
      <c r="F35" s="1" t="s">
        <v>3016</v>
      </c>
      <c r="G35" s="1" t="s">
        <v>3017</v>
      </c>
      <c r="H35" s="8" t="s">
        <v>2949</v>
      </c>
      <c r="I35" s="1"/>
      <c r="J35" s="1" t="s">
        <v>3018</v>
      </c>
      <c r="K35" s="1" t="s">
        <v>3019</v>
      </c>
      <c r="L35" s="1" t="s">
        <v>3020</v>
      </c>
      <c r="M35" s="1" t="s">
        <v>2617</v>
      </c>
      <c r="N3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35" s="1" t="str">
        <f>MID(Tabela25[[#This Row],[Situação]],1,2)</f>
        <v>02</v>
      </c>
    </row>
    <row r="36" spans="1:15" x14ac:dyDescent="0.3">
      <c r="A36" s="1">
        <v>19063</v>
      </c>
      <c r="B36" s="1"/>
      <c r="C36" s="1" t="s">
        <v>2930</v>
      </c>
      <c r="D36" s="1" t="s">
        <v>2263</v>
      </c>
      <c r="E36" s="7" t="s">
        <v>3034</v>
      </c>
      <c r="F36" s="1" t="s">
        <v>2619</v>
      </c>
      <c r="G36" s="1" t="s">
        <v>3035</v>
      </c>
      <c r="H36" s="8" t="s">
        <v>2953</v>
      </c>
      <c r="I36" s="1"/>
      <c r="J36" s="1" t="s">
        <v>2615</v>
      </c>
      <c r="K36" s="1" t="s">
        <v>3036</v>
      </c>
      <c r="L36" s="1" t="s">
        <v>3036</v>
      </c>
      <c r="M36" s="1" t="s">
        <v>2613</v>
      </c>
      <c r="N3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6" s="1" t="str">
        <f>MID(Tabela25[[#This Row],[Situação]],1,2)</f>
        <v>03</v>
      </c>
    </row>
    <row r="37" spans="1:15" x14ac:dyDescent="0.3">
      <c r="A37" s="1">
        <v>19066</v>
      </c>
      <c r="B37" s="1"/>
      <c r="C37" s="1" t="s">
        <v>2930</v>
      </c>
      <c r="D37" s="1" t="s">
        <v>2263</v>
      </c>
      <c r="E37" s="7" t="s">
        <v>3037</v>
      </c>
      <c r="F37" s="1" t="s">
        <v>2625</v>
      </c>
      <c r="G37" s="1" t="s">
        <v>3455</v>
      </c>
      <c r="H37" s="8" t="s">
        <v>2953</v>
      </c>
      <c r="I37" s="1"/>
      <c r="J37" s="1" t="s">
        <v>2615</v>
      </c>
      <c r="K37" s="1" t="s">
        <v>3039</v>
      </c>
      <c r="L37" s="1" t="s">
        <v>3039</v>
      </c>
      <c r="M37" s="1" t="s">
        <v>2613</v>
      </c>
      <c r="N3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7" s="1" t="str">
        <f>MID(Tabela25[[#This Row],[Situação]],1,2)</f>
        <v>03</v>
      </c>
    </row>
    <row r="38" spans="1:15" x14ac:dyDescent="0.3">
      <c r="A38" s="1">
        <v>19076</v>
      </c>
      <c r="B38" s="1"/>
      <c r="C38" s="1" t="s">
        <v>1950</v>
      </c>
      <c r="D38" s="1" t="s">
        <v>2272</v>
      </c>
      <c r="E38" s="7" t="s">
        <v>3040</v>
      </c>
      <c r="F38" s="1" t="s">
        <v>2612</v>
      </c>
      <c r="G38" s="1" t="s">
        <v>2964</v>
      </c>
      <c r="H38" s="8" t="s">
        <v>2953</v>
      </c>
      <c r="I38" s="1"/>
      <c r="J38" s="1" t="s">
        <v>2965</v>
      </c>
      <c r="K38" s="1" t="s">
        <v>2966</v>
      </c>
      <c r="L38" s="1" t="s">
        <v>2967</v>
      </c>
      <c r="M38" s="1" t="s">
        <v>2613</v>
      </c>
      <c r="N3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8" s="1" t="str">
        <f>MID(Tabela25[[#This Row],[Situação]],1,2)</f>
        <v>03</v>
      </c>
    </row>
    <row r="39" spans="1:15" x14ac:dyDescent="0.3">
      <c r="A39" s="1">
        <v>19095</v>
      </c>
      <c r="B39" s="1"/>
      <c r="C39" s="1" t="s">
        <v>2380</v>
      </c>
      <c r="D39" s="1" t="s">
        <v>2311</v>
      </c>
      <c r="E39" s="7" t="s">
        <v>3041</v>
      </c>
      <c r="F39" s="1" t="s">
        <v>2939</v>
      </c>
      <c r="G39" s="1" t="s">
        <v>3456</v>
      </c>
      <c r="H39" s="8" t="s">
        <v>2949</v>
      </c>
      <c r="I39" s="1"/>
      <c r="J39" s="1" t="s">
        <v>3457</v>
      </c>
      <c r="K39" s="1" t="s">
        <v>3458</v>
      </c>
      <c r="L39" s="1" t="s">
        <v>2929</v>
      </c>
      <c r="M39" s="1" t="s">
        <v>2613</v>
      </c>
      <c r="N3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9" s="1" t="str">
        <f>MID(Tabela25[[#This Row],[Situação]],1,2)</f>
        <v>01</v>
      </c>
    </row>
    <row r="40" spans="1:15" x14ac:dyDescent="0.3">
      <c r="A40" s="1">
        <v>19093</v>
      </c>
      <c r="B40" s="1"/>
      <c r="C40" s="1" t="s">
        <v>2387</v>
      </c>
      <c r="D40" s="1" t="s">
        <v>2284</v>
      </c>
      <c r="E40" s="7" t="s">
        <v>3043</v>
      </c>
      <c r="F40" s="1" t="s">
        <v>2939</v>
      </c>
      <c r="G40" s="1" t="s">
        <v>3452</v>
      </c>
      <c r="H40" s="8" t="s">
        <v>2949</v>
      </c>
      <c r="I40" s="1"/>
      <c r="J40" s="1" t="s">
        <v>3453</v>
      </c>
      <c r="K40" s="1" t="s">
        <v>3454</v>
      </c>
      <c r="L40" s="1" t="s">
        <v>2929</v>
      </c>
      <c r="M40" s="1" t="s">
        <v>2613</v>
      </c>
      <c r="N4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40" s="1" t="str">
        <f>MID(Tabela25[[#This Row],[Situação]],1,2)</f>
        <v>02</v>
      </c>
    </row>
    <row r="41" spans="1:15" x14ac:dyDescent="0.3">
      <c r="A41" s="1">
        <v>19088</v>
      </c>
      <c r="B41" s="1"/>
      <c r="C41" s="1" t="s">
        <v>2387</v>
      </c>
      <c r="D41" s="1" t="s">
        <v>2284</v>
      </c>
      <c r="E41" s="7" t="s">
        <v>3043</v>
      </c>
      <c r="F41" s="1" t="s">
        <v>2939</v>
      </c>
      <c r="G41" s="1" t="s">
        <v>2980</v>
      </c>
      <c r="H41" s="8" t="s">
        <v>2949</v>
      </c>
      <c r="I41" s="1"/>
      <c r="J41" s="1" t="s">
        <v>2615</v>
      </c>
      <c r="K41" s="1" t="s">
        <v>2981</v>
      </c>
      <c r="L41" s="1" t="s">
        <v>2981</v>
      </c>
      <c r="M41" s="1" t="s">
        <v>2613</v>
      </c>
      <c r="N4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41" s="1" t="str">
        <f>MID(Tabela25[[#This Row],[Situação]],1,2)</f>
        <v>02</v>
      </c>
    </row>
    <row r="42" spans="1:15" x14ac:dyDescent="0.3">
      <c r="A42" s="1">
        <v>19092</v>
      </c>
      <c r="B42" s="1"/>
      <c r="C42" s="1" t="s">
        <v>2413</v>
      </c>
      <c r="D42" s="1" t="s">
        <v>2284</v>
      </c>
      <c r="E42" s="7" t="s">
        <v>3044</v>
      </c>
      <c r="F42" s="1" t="s">
        <v>2275</v>
      </c>
      <c r="G42" s="1" t="s">
        <v>3025</v>
      </c>
      <c r="H42" s="8" t="s">
        <v>2949</v>
      </c>
      <c r="I42" s="1"/>
      <c r="J42" s="1" t="s">
        <v>2615</v>
      </c>
      <c r="K42" s="1" t="s">
        <v>3026</v>
      </c>
      <c r="L42" s="1" t="s">
        <v>3026</v>
      </c>
      <c r="M42" s="1" t="s">
        <v>2613</v>
      </c>
      <c r="N4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42" s="1" t="str">
        <f>MID(Tabela25[[#This Row],[Situação]],1,2)</f>
        <v>02</v>
      </c>
    </row>
    <row r="43" spans="1:15" x14ac:dyDescent="0.3">
      <c r="A43" s="1">
        <v>19075</v>
      </c>
      <c r="B43" s="1"/>
      <c r="C43" s="1" t="s">
        <v>2262</v>
      </c>
      <c r="D43" s="1" t="s">
        <v>2263</v>
      </c>
      <c r="E43" s="7" t="s">
        <v>3045</v>
      </c>
      <c r="F43" s="1" t="s">
        <v>2928</v>
      </c>
      <c r="G43" s="1" t="s">
        <v>2960</v>
      </c>
      <c r="H43" s="8" t="s">
        <v>2953</v>
      </c>
      <c r="I43" s="1"/>
      <c r="J43" s="1" t="s">
        <v>2961</v>
      </c>
      <c r="K43" s="1" t="s">
        <v>2962</v>
      </c>
      <c r="L43" s="1" t="s">
        <v>2929</v>
      </c>
      <c r="M43" s="1" t="s">
        <v>2613</v>
      </c>
      <c r="N4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43" s="1" t="str">
        <f>MID(Tabela25[[#This Row],[Situação]],1,2)</f>
        <v>03</v>
      </c>
    </row>
    <row r="44" spans="1:15" x14ac:dyDescent="0.3">
      <c r="A44" s="1">
        <v>19091</v>
      </c>
      <c r="B44" s="1"/>
      <c r="C44" s="1" t="s">
        <v>2293</v>
      </c>
      <c r="D44" s="1" t="s">
        <v>2275</v>
      </c>
      <c r="E44" s="7" t="s">
        <v>3046</v>
      </c>
      <c r="F44" s="1" t="s">
        <v>3016</v>
      </c>
      <c r="G44" s="1" t="s">
        <v>3017</v>
      </c>
      <c r="H44" s="8" t="s">
        <v>2949</v>
      </c>
      <c r="I44" s="1"/>
      <c r="J44" s="1" t="s">
        <v>3018</v>
      </c>
      <c r="K44" s="1" t="s">
        <v>3019</v>
      </c>
      <c r="L44" s="1" t="s">
        <v>3020</v>
      </c>
      <c r="M44" s="1" t="s">
        <v>2617</v>
      </c>
      <c r="N4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44" s="1" t="str">
        <f>MID(Tabela25[[#This Row],[Situação]],1,2)</f>
        <v>03</v>
      </c>
    </row>
    <row r="45" spans="1:15" x14ac:dyDescent="0.3">
      <c r="A45" s="1">
        <v>19075</v>
      </c>
      <c r="B45" s="1"/>
      <c r="C45" s="1" t="s">
        <v>2265</v>
      </c>
      <c r="D45" s="1" t="s">
        <v>2263</v>
      </c>
      <c r="E45" s="7" t="s">
        <v>3047</v>
      </c>
      <c r="F45" s="1" t="s">
        <v>2928</v>
      </c>
      <c r="G45" s="1" t="s">
        <v>2960</v>
      </c>
      <c r="H45" s="8" t="s">
        <v>2953</v>
      </c>
      <c r="I45" s="1"/>
      <c r="J45" s="1" t="s">
        <v>2961</v>
      </c>
      <c r="K45" s="1" t="s">
        <v>2962</v>
      </c>
      <c r="L45" s="1" t="s">
        <v>2929</v>
      </c>
      <c r="M45" s="1" t="s">
        <v>2613</v>
      </c>
      <c r="N4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45" s="1" t="str">
        <f>MID(Tabela25[[#This Row],[Situação]],1,2)</f>
        <v>04</v>
      </c>
    </row>
    <row r="46" spans="1:15" x14ac:dyDescent="0.3">
      <c r="A46" s="1">
        <v>19075</v>
      </c>
      <c r="B46" s="1"/>
      <c r="C46" s="1" t="s">
        <v>2072</v>
      </c>
      <c r="D46" s="1" t="s">
        <v>2263</v>
      </c>
      <c r="E46" s="7" t="s">
        <v>3047</v>
      </c>
      <c r="F46" s="1" t="s">
        <v>2928</v>
      </c>
      <c r="G46" s="1" t="s">
        <v>2960</v>
      </c>
      <c r="H46" s="8" t="s">
        <v>2953</v>
      </c>
      <c r="I46" s="1"/>
      <c r="J46" s="1" t="s">
        <v>2961</v>
      </c>
      <c r="K46" s="1" t="s">
        <v>2962</v>
      </c>
      <c r="L46" s="1" t="s">
        <v>2929</v>
      </c>
      <c r="M46" s="1" t="s">
        <v>2613</v>
      </c>
      <c r="N4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46" s="1" t="str">
        <f>MID(Tabela25[[#This Row],[Situação]],1,2)</f>
        <v>05</v>
      </c>
    </row>
    <row r="47" spans="1:15" x14ac:dyDescent="0.3">
      <c r="A47" s="1">
        <v>19076</v>
      </c>
      <c r="B47" s="1" t="s">
        <v>2278</v>
      </c>
      <c r="C47" s="1" t="s">
        <v>2050</v>
      </c>
      <c r="D47" s="1" t="s">
        <v>2272</v>
      </c>
      <c r="E47" s="7" t="s">
        <v>3048</v>
      </c>
      <c r="F47" s="1" t="s">
        <v>2612</v>
      </c>
      <c r="G47" s="1" t="s">
        <v>2964</v>
      </c>
      <c r="H47" s="8" t="s">
        <v>2953</v>
      </c>
      <c r="I47" s="1"/>
      <c r="J47" s="1" t="s">
        <v>2965</v>
      </c>
      <c r="K47" s="1" t="s">
        <v>2966</v>
      </c>
      <c r="L47" s="1" t="s">
        <v>2967</v>
      </c>
      <c r="M47" s="1" t="s">
        <v>2613</v>
      </c>
      <c r="N4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47" s="1" t="str">
        <f>MID(Tabela25[[#This Row],[Situação]],1,2)</f>
        <v>04</v>
      </c>
    </row>
    <row r="48" spans="1:15" x14ac:dyDescent="0.3">
      <c r="A48" s="1">
        <v>19076</v>
      </c>
      <c r="B48" s="1"/>
      <c r="C48" s="1" t="s">
        <v>2075</v>
      </c>
      <c r="D48" s="1" t="s">
        <v>2272</v>
      </c>
      <c r="E48" s="7" t="s">
        <v>3049</v>
      </c>
      <c r="F48" s="1" t="s">
        <v>2612</v>
      </c>
      <c r="G48" s="1" t="s">
        <v>2964</v>
      </c>
      <c r="H48" s="8" t="s">
        <v>2953</v>
      </c>
      <c r="I48" s="1"/>
      <c r="J48" s="1" t="s">
        <v>2965</v>
      </c>
      <c r="K48" s="1" t="s">
        <v>2966</v>
      </c>
      <c r="L48" s="1" t="s">
        <v>2967</v>
      </c>
      <c r="M48" s="1" t="s">
        <v>2613</v>
      </c>
      <c r="N4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48" s="1" t="str">
        <f>MID(Tabela25[[#This Row],[Situação]],1,2)</f>
        <v>05</v>
      </c>
    </row>
    <row r="49" spans="1:15" x14ac:dyDescent="0.3">
      <c r="A49" s="1">
        <v>19091</v>
      </c>
      <c r="B49" s="1"/>
      <c r="C49" s="1" t="s">
        <v>1091</v>
      </c>
      <c r="D49" s="1" t="s">
        <v>2275</v>
      </c>
      <c r="E49" s="7" t="s">
        <v>3050</v>
      </c>
      <c r="F49" s="1" t="s">
        <v>3016</v>
      </c>
      <c r="G49" s="1" t="s">
        <v>3017</v>
      </c>
      <c r="H49" s="8" t="s">
        <v>2949</v>
      </c>
      <c r="I49" s="1"/>
      <c r="J49" s="1" t="s">
        <v>3018</v>
      </c>
      <c r="K49" s="1" t="s">
        <v>3019</v>
      </c>
      <c r="L49" s="1" t="s">
        <v>3020</v>
      </c>
      <c r="M49" s="1" t="s">
        <v>2617</v>
      </c>
      <c r="N4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49" s="1" t="str">
        <f>MID(Tabela25[[#This Row],[Situação]],1,2)</f>
        <v>05</v>
      </c>
    </row>
    <row r="50" spans="1:15" x14ac:dyDescent="0.3">
      <c r="A50" s="1">
        <v>19091</v>
      </c>
      <c r="B50" s="1"/>
      <c r="C50" s="1" t="s">
        <v>2306</v>
      </c>
      <c r="D50" s="1" t="s">
        <v>2275</v>
      </c>
      <c r="E50" s="7" t="s">
        <v>3051</v>
      </c>
      <c r="F50" s="1" t="s">
        <v>3016</v>
      </c>
      <c r="G50" s="1" t="s">
        <v>3017</v>
      </c>
      <c r="H50" s="8" t="s">
        <v>2949</v>
      </c>
      <c r="I50" s="1"/>
      <c r="J50" s="1" t="s">
        <v>3018</v>
      </c>
      <c r="K50" s="1" t="s">
        <v>3019</v>
      </c>
      <c r="L50" s="1" t="s">
        <v>3020</v>
      </c>
      <c r="M50" s="1" t="s">
        <v>2617</v>
      </c>
      <c r="N5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50" s="1" t="str">
        <f>MID(Tabela25[[#This Row],[Situação]],1,2)</f>
        <v>04</v>
      </c>
    </row>
    <row r="51" spans="1:15" x14ac:dyDescent="0.3">
      <c r="A51" s="1">
        <v>19093</v>
      </c>
      <c r="B51" s="1"/>
      <c r="C51" s="1" t="s">
        <v>2314</v>
      </c>
      <c r="D51" s="1" t="s">
        <v>2284</v>
      </c>
      <c r="E51" s="7" t="s">
        <v>3052</v>
      </c>
      <c r="F51" s="1" t="s">
        <v>2939</v>
      </c>
      <c r="G51" s="1" t="s">
        <v>3452</v>
      </c>
      <c r="H51" s="8" t="s">
        <v>2949</v>
      </c>
      <c r="I51" s="1"/>
      <c r="J51" s="1" t="s">
        <v>3453</v>
      </c>
      <c r="K51" s="1" t="s">
        <v>3454</v>
      </c>
      <c r="L51" s="1" t="s">
        <v>2929</v>
      </c>
      <c r="M51" s="1" t="s">
        <v>2613</v>
      </c>
      <c r="N5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51" s="1" t="str">
        <f>MID(Tabela25[[#This Row],[Situação]],1,2)</f>
        <v>00</v>
      </c>
    </row>
    <row r="52" spans="1:15" x14ac:dyDescent="0.3">
      <c r="A52" s="1">
        <v>19077</v>
      </c>
      <c r="B52" s="1"/>
      <c r="C52" s="1" t="s">
        <v>2314</v>
      </c>
      <c r="D52" s="1" t="s">
        <v>2284</v>
      </c>
      <c r="E52" s="7" t="s">
        <v>3053</v>
      </c>
      <c r="F52" s="1" t="s">
        <v>2928</v>
      </c>
      <c r="G52" s="1" t="s">
        <v>3449</v>
      </c>
      <c r="H52" s="8" t="s">
        <v>2953</v>
      </c>
      <c r="I52" s="1"/>
      <c r="J52" s="1" t="s">
        <v>3450</v>
      </c>
      <c r="K52" s="1" t="s">
        <v>3451</v>
      </c>
      <c r="L52" s="1" t="s">
        <v>2959</v>
      </c>
      <c r="M52" s="1" t="s">
        <v>2613</v>
      </c>
      <c r="N5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52" s="1" t="str">
        <f>MID(Tabela25[[#This Row],[Situação]],1,2)</f>
        <v>00</v>
      </c>
    </row>
    <row r="53" spans="1:15" x14ac:dyDescent="0.3">
      <c r="A53" s="1">
        <v>19095</v>
      </c>
      <c r="B53" s="1"/>
      <c r="C53" s="1" t="s">
        <v>2314</v>
      </c>
      <c r="D53" s="1" t="s">
        <v>2284</v>
      </c>
      <c r="E53" s="7" t="s">
        <v>3053</v>
      </c>
      <c r="F53" s="1" t="s">
        <v>2939</v>
      </c>
      <c r="G53" s="1" t="s">
        <v>3456</v>
      </c>
      <c r="H53" s="8" t="s">
        <v>2949</v>
      </c>
      <c r="I53" s="1"/>
      <c r="J53" s="1" t="s">
        <v>3457</v>
      </c>
      <c r="K53" s="1" t="s">
        <v>3458</v>
      </c>
      <c r="L53" s="1" t="s">
        <v>2929</v>
      </c>
      <c r="M53" s="1" t="s">
        <v>2613</v>
      </c>
      <c r="N5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53" s="1" t="str">
        <f>MID(Tabela25[[#This Row],[Situação]],1,2)</f>
        <v>00</v>
      </c>
    </row>
    <row r="54" spans="1:15" x14ac:dyDescent="0.3">
      <c r="A54" s="1">
        <v>19097</v>
      </c>
      <c r="B54" s="1"/>
      <c r="C54" s="1" t="s">
        <v>2380</v>
      </c>
      <c r="D54" s="1" t="s">
        <v>2311</v>
      </c>
      <c r="E54" s="7" t="s">
        <v>3054</v>
      </c>
      <c r="F54" s="1" t="s">
        <v>2939</v>
      </c>
      <c r="G54" s="1" t="s">
        <v>3459</v>
      </c>
      <c r="H54" s="8" t="s">
        <v>2949</v>
      </c>
      <c r="I54" s="1"/>
      <c r="J54" s="1" t="s">
        <v>3460</v>
      </c>
      <c r="K54" s="1" t="s">
        <v>3461</v>
      </c>
      <c r="L54" s="1" t="s">
        <v>3056</v>
      </c>
      <c r="M54" s="1" t="s">
        <v>2613</v>
      </c>
      <c r="N5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54" s="1" t="str">
        <f>MID(Tabela25[[#This Row],[Situação]],1,2)</f>
        <v>01</v>
      </c>
    </row>
    <row r="55" spans="1:15" x14ac:dyDescent="0.3">
      <c r="A55" s="1">
        <v>19058</v>
      </c>
      <c r="B55" s="1" t="s">
        <v>3057</v>
      </c>
      <c r="C55" s="1" t="s">
        <v>24</v>
      </c>
      <c r="D55" s="1" t="s">
        <v>2275</v>
      </c>
      <c r="E55" s="7" t="s">
        <v>3058</v>
      </c>
      <c r="F55" s="1" t="s">
        <v>2625</v>
      </c>
      <c r="G55" s="1" t="s">
        <v>2983</v>
      </c>
      <c r="H55" s="8" t="s">
        <v>2953</v>
      </c>
      <c r="I55" s="1"/>
      <c r="J55" s="1" t="s">
        <v>2615</v>
      </c>
      <c r="K55" s="1" t="s">
        <v>2984</v>
      </c>
      <c r="L55" s="1" t="s">
        <v>2984</v>
      </c>
      <c r="M55" s="1" t="s">
        <v>2617</v>
      </c>
      <c r="N5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55" s="1" t="str">
        <f>MID(Tabela25[[#This Row],[Situação]],1,2)</f>
        <v>06</v>
      </c>
    </row>
    <row r="56" spans="1:15" x14ac:dyDescent="0.3">
      <c r="A56" s="1">
        <v>19091</v>
      </c>
      <c r="B56" s="1" t="s">
        <v>3057</v>
      </c>
      <c r="C56" s="1" t="s">
        <v>24</v>
      </c>
      <c r="D56" s="1" t="s">
        <v>2275</v>
      </c>
      <c r="E56" s="7" t="s">
        <v>3058</v>
      </c>
      <c r="F56" s="1" t="s">
        <v>3016</v>
      </c>
      <c r="G56" s="1" t="s">
        <v>3017</v>
      </c>
      <c r="H56" s="8" t="s">
        <v>2949</v>
      </c>
      <c r="I56" s="1"/>
      <c r="J56" s="1" t="s">
        <v>3018</v>
      </c>
      <c r="K56" s="1" t="s">
        <v>3019</v>
      </c>
      <c r="L56" s="1" t="s">
        <v>3020</v>
      </c>
      <c r="M56" s="1" t="s">
        <v>2617</v>
      </c>
      <c r="N5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56" s="1" t="str">
        <f>MID(Tabela25[[#This Row],[Situação]],1,2)</f>
        <v>06</v>
      </c>
    </row>
    <row r="57" spans="1:15" x14ac:dyDescent="0.3">
      <c r="A57" s="1">
        <v>19071</v>
      </c>
      <c r="B57" s="1"/>
      <c r="C57" s="1" t="s">
        <v>2683</v>
      </c>
      <c r="D57" s="1" t="s">
        <v>2263</v>
      </c>
      <c r="E57" s="7" t="s">
        <v>3059</v>
      </c>
      <c r="F57" s="1" t="s">
        <v>2622</v>
      </c>
      <c r="G57" s="1" t="s">
        <v>3060</v>
      </c>
      <c r="H57" s="8" t="s">
        <v>2953</v>
      </c>
      <c r="I57" s="1"/>
      <c r="J57" s="1" t="s">
        <v>2615</v>
      </c>
      <c r="K57" s="1" t="s">
        <v>3061</v>
      </c>
      <c r="L57" s="1" t="s">
        <v>3061</v>
      </c>
      <c r="M57" s="1" t="s">
        <v>2613</v>
      </c>
      <c r="N5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57" s="1" t="str">
        <f>MID(Tabela25[[#This Row],[Situação]],1,2)</f>
        <v>03</v>
      </c>
    </row>
    <row r="58" spans="1:15" x14ac:dyDescent="0.3">
      <c r="A58" s="1">
        <v>19098</v>
      </c>
      <c r="B58" s="1" t="s">
        <v>2257</v>
      </c>
      <c r="C58" s="1" t="s">
        <v>33</v>
      </c>
      <c r="D58" s="1" t="s">
        <v>2258</v>
      </c>
      <c r="E58" s="7" t="s">
        <v>3062</v>
      </c>
      <c r="F58" s="1" t="s">
        <v>2610</v>
      </c>
      <c r="G58" s="1" t="s">
        <v>3005</v>
      </c>
      <c r="H58" s="8" t="s">
        <v>2949</v>
      </c>
      <c r="I58" s="1">
        <v>17043</v>
      </c>
      <c r="J58" s="1" t="s">
        <v>2937</v>
      </c>
      <c r="K58" s="1" t="s">
        <v>3063</v>
      </c>
      <c r="L58" s="1" t="s">
        <v>2621</v>
      </c>
      <c r="M58" s="1" t="s">
        <v>2611</v>
      </c>
      <c r="N5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58" s="1" t="str">
        <f>MID(Tabela25[[#This Row],[Situação]],1,2)</f>
        <v>01</v>
      </c>
    </row>
    <row r="59" spans="1:15" x14ac:dyDescent="0.3">
      <c r="A59" s="1">
        <v>19095</v>
      </c>
      <c r="B59" s="1"/>
      <c r="C59" s="1" t="s">
        <v>2387</v>
      </c>
      <c r="D59" s="1" t="s">
        <v>2284</v>
      </c>
      <c r="E59" s="7" t="s">
        <v>3064</v>
      </c>
      <c r="F59" s="1" t="s">
        <v>2939</v>
      </c>
      <c r="G59" s="1" t="s">
        <v>3456</v>
      </c>
      <c r="H59" s="8" t="s">
        <v>2949</v>
      </c>
      <c r="I59" s="1"/>
      <c r="J59" s="1" t="s">
        <v>3457</v>
      </c>
      <c r="K59" s="1" t="s">
        <v>3458</v>
      </c>
      <c r="L59" s="1" t="s">
        <v>2929</v>
      </c>
      <c r="M59" s="1" t="s">
        <v>2613</v>
      </c>
      <c r="N5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59" s="1" t="str">
        <f>MID(Tabela25[[#This Row],[Situação]],1,2)</f>
        <v>02</v>
      </c>
    </row>
    <row r="60" spans="1:15" x14ac:dyDescent="0.3">
      <c r="A60" s="1">
        <v>19093</v>
      </c>
      <c r="B60" s="1"/>
      <c r="C60" s="1" t="s">
        <v>2387</v>
      </c>
      <c r="D60" s="1" t="s">
        <v>2284</v>
      </c>
      <c r="E60" s="7" t="s">
        <v>3065</v>
      </c>
      <c r="F60" s="1" t="s">
        <v>2939</v>
      </c>
      <c r="G60" s="1" t="s">
        <v>3452</v>
      </c>
      <c r="H60" s="8" t="s">
        <v>2949</v>
      </c>
      <c r="I60" s="1"/>
      <c r="J60" s="1" t="s">
        <v>3453</v>
      </c>
      <c r="K60" s="1" t="s">
        <v>3454</v>
      </c>
      <c r="L60" s="1" t="s">
        <v>2929</v>
      </c>
      <c r="M60" s="1" t="s">
        <v>2613</v>
      </c>
      <c r="N6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60" s="1" t="str">
        <f>MID(Tabela25[[#This Row],[Situação]],1,2)</f>
        <v>02</v>
      </c>
    </row>
    <row r="61" spans="1:15" x14ac:dyDescent="0.3">
      <c r="A61" s="1">
        <v>19077</v>
      </c>
      <c r="B61" s="1"/>
      <c r="C61" s="1" t="s">
        <v>2387</v>
      </c>
      <c r="D61" s="1" t="s">
        <v>2284</v>
      </c>
      <c r="E61" s="7" t="s">
        <v>3065</v>
      </c>
      <c r="F61" s="1" t="s">
        <v>2928</v>
      </c>
      <c r="G61" s="1" t="s">
        <v>3449</v>
      </c>
      <c r="H61" s="8" t="s">
        <v>2953</v>
      </c>
      <c r="I61" s="1"/>
      <c r="J61" s="1" t="s">
        <v>3450</v>
      </c>
      <c r="K61" s="1" t="s">
        <v>3451</v>
      </c>
      <c r="L61" s="1" t="s">
        <v>2959</v>
      </c>
      <c r="M61" s="1" t="s">
        <v>2613</v>
      </c>
      <c r="N6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61" s="1" t="str">
        <f>MID(Tabela25[[#This Row],[Situação]],1,2)</f>
        <v>02</v>
      </c>
    </row>
    <row r="62" spans="1:15" x14ac:dyDescent="0.3">
      <c r="A62" s="1">
        <v>19072</v>
      </c>
      <c r="B62" s="1"/>
      <c r="C62" s="1" t="s">
        <v>2930</v>
      </c>
      <c r="D62" s="1" t="s">
        <v>2263</v>
      </c>
      <c r="E62" s="7" t="s">
        <v>3066</v>
      </c>
      <c r="F62" s="1" t="s">
        <v>2622</v>
      </c>
      <c r="G62" s="1" t="s">
        <v>3067</v>
      </c>
      <c r="H62" s="8" t="s">
        <v>2953</v>
      </c>
      <c r="I62" s="1"/>
      <c r="J62" s="1" t="s">
        <v>2615</v>
      </c>
      <c r="K62" s="1" t="s">
        <v>2623</v>
      </c>
      <c r="L62" s="1" t="s">
        <v>2623</v>
      </c>
      <c r="M62" s="1" t="s">
        <v>2613</v>
      </c>
      <c r="N6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62" s="1" t="str">
        <f>MID(Tabela25[[#This Row],[Situação]],1,2)</f>
        <v>03</v>
      </c>
    </row>
    <row r="63" spans="1:15" x14ac:dyDescent="0.3">
      <c r="A63" s="1">
        <v>19072</v>
      </c>
      <c r="B63" s="1"/>
      <c r="C63" s="1" t="s">
        <v>2931</v>
      </c>
      <c r="D63" s="1" t="s">
        <v>2263</v>
      </c>
      <c r="E63" s="7" t="s">
        <v>3066</v>
      </c>
      <c r="F63" s="1" t="s">
        <v>2622</v>
      </c>
      <c r="G63" s="1" t="s">
        <v>3067</v>
      </c>
      <c r="H63" s="8" t="s">
        <v>2953</v>
      </c>
      <c r="I63" s="1"/>
      <c r="J63" s="1" t="s">
        <v>2615</v>
      </c>
      <c r="K63" s="1" t="s">
        <v>2623</v>
      </c>
      <c r="L63" s="1" t="s">
        <v>2623</v>
      </c>
      <c r="M63" s="1" t="s">
        <v>2613</v>
      </c>
      <c r="N6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63" s="1" t="str">
        <f>MID(Tabela25[[#This Row],[Situação]],1,2)</f>
        <v>04</v>
      </c>
    </row>
    <row r="64" spans="1:15" x14ac:dyDescent="0.3">
      <c r="A64" s="1">
        <v>19072</v>
      </c>
      <c r="B64" s="1"/>
      <c r="C64" s="1" t="s">
        <v>3068</v>
      </c>
      <c r="D64" s="1" t="s">
        <v>2263</v>
      </c>
      <c r="E64" s="7" t="s">
        <v>3066</v>
      </c>
      <c r="F64" s="1" t="s">
        <v>2622</v>
      </c>
      <c r="G64" s="1" t="s">
        <v>3067</v>
      </c>
      <c r="H64" s="8" t="s">
        <v>2953</v>
      </c>
      <c r="I64" s="1"/>
      <c r="J64" s="1" t="s">
        <v>2615</v>
      </c>
      <c r="K64" s="1" t="s">
        <v>2623</v>
      </c>
      <c r="L64" s="1" t="s">
        <v>2623</v>
      </c>
      <c r="M64" s="1" t="s">
        <v>2613</v>
      </c>
      <c r="N6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64" s="1" t="str">
        <f>MID(Tabela25[[#This Row],[Situação]],1,2)</f>
        <v>05</v>
      </c>
    </row>
    <row r="65" spans="1:15" x14ac:dyDescent="0.3">
      <c r="A65" s="1">
        <v>19071</v>
      </c>
      <c r="B65" s="1"/>
      <c r="C65" s="1" t="s">
        <v>2935</v>
      </c>
      <c r="D65" s="1" t="s">
        <v>2263</v>
      </c>
      <c r="E65" s="7" t="s">
        <v>3069</v>
      </c>
      <c r="F65" s="1" t="s">
        <v>2622</v>
      </c>
      <c r="G65" s="1" t="s">
        <v>3060</v>
      </c>
      <c r="H65" s="8" t="s">
        <v>2953</v>
      </c>
      <c r="I65" s="1"/>
      <c r="J65" s="1" t="s">
        <v>2615</v>
      </c>
      <c r="K65" s="1" t="s">
        <v>3061</v>
      </c>
      <c r="L65" s="1" t="s">
        <v>3061</v>
      </c>
      <c r="M65" s="1" t="s">
        <v>2613</v>
      </c>
      <c r="N6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65" s="1" t="str">
        <f>MID(Tabela25[[#This Row],[Situação]],1,2)</f>
        <v>04</v>
      </c>
    </row>
    <row r="66" spans="1:15" x14ac:dyDescent="0.3">
      <c r="A66" s="1">
        <v>19071</v>
      </c>
      <c r="B66" s="1"/>
      <c r="C66" s="1" t="s">
        <v>3070</v>
      </c>
      <c r="D66" s="1" t="s">
        <v>2263</v>
      </c>
      <c r="E66" s="7" t="s">
        <v>3069</v>
      </c>
      <c r="F66" s="1" t="s">
        <v>2622</v>
      </c>
      <c r="G66" s="1" t="s">
        <v>3060</v>
      </c>
      <c r="H66" s="8" t="s">
        <v>2953</v>
      </c>
      <c r="I66" s="1"/>
      <c r="J66" s="1" t="s">
        <v>2615</v>
      </c>
      <c r="K66" s="1" t="s">
        <v>3061</v>
      </c>
      <c r="L66" s="1" t="s">
        <v>3061</v>
      </c>
      <c r="M66" s="1" t="s">
        <v>2613</v>
      </c>
      <c r="N6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66" s="1" t="str">
        <f>MID(Tabela25[[#This Row],[Situação]],1,2)</f>
        <v>05</v>
      </c>
    </row>
    <row r="67" spans="1:15" x14ac:dyDescent="0.3">
      <c r="A67" s="1">
        <v>19088</v>
      </c>
      <c r="B67" s="1"/>
      <c r="C67" s="1" t="s">
        <v>2314</v>
      </c>
      <c r="D67" s="1" t="s">
        <v>2373</v>
      </c>
      <c r="E67" s="7" t="s">
        <v>3071</v>
      </c>
      <c r="F67" s="1" t="s">
        <v>2939</v>
      </c>
      <c r="G67" s="1" t="s">
        <v>2980</v>
      </c>
      <c r="H67" s="8" t="s">
        <v>2949</v>
      </c>
      <c r="I67" s="1"/>
      <c r="J67" s="1" t="s">
        <v>2615</v>
      </c>
      <c r="K67" s="1" t="s">
        <v>2981</v>
      </c>
      <c r="L67" s="1" t="s">
        <v>2981</v>
      </c>
      <c r="M67" s="1" t="s">
        <v>2613</v>
      </c>
      <c r="N6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67" s="1" t="str">
        <f>MID(Tabela25[[#This Row],[Situação]],1,2)</f>
        <v>00</v>
      </c>
    </row>
    <row r="68" spans="1:15" x14ac:dyDescent="0.3">
      <c r="A68" s="1">
        <v>19088</v>
      </c>
      <c r="B68" s="1"/>
      <c r="C68" s="1" t="s">
        <v>18</v>
      </c>
      <c r="D68" s="1" t="s">
        <v>2373</v>
      </c>
      <c r="E68" s="7" t="s">
        <v>3072</v>
      </c>
      <c r="F68" s="1" t="s">
        <v>2939</v>
      </c>
      <c r="G68" s="1" t="s">
        <v>2980</v>
      </c>
      <c r="H68" s="8" t="s">
        <v>2949</v>
      </c>
      <c r="I68" s="1"/>
      <c r="J68" s="1" t="s">
        <v>2615</v>
      </c>
      <c r="K68" s="1" t="s">
        <v>2981</v>
      </c>
      <c r="L68" s="1" t="s">
        <v>2981</v>
      </c>
      <c r="M68" s="1" t="s">
        <v>2613</v>
      </c>
      <c r="N6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68" s="1" t="str">
        <f>MID(Tabela25[[#This Row],[Situação]],1,2)</f>
        <v>Ca</v>
      </c>
    </row>
    <row r="69" spans="1:15" x14ac:dyDescent="0.3">
      <c r="A69" s="1">
        <v>19078</v>
      </c>
      <c r="B69" s="1"/>
      <c r="C69" s="1" t="s">
        <v>2293</v>
      </c>
      <c r="D69" s="1" t="s">
        <v>2263</v>
      </c>
      <c r="E69" s="7" t="s">
        <v>3073</v>
      </c>
      <c r="F69" s="1" t="s">
        <v>2616</v>
      </c>
      <c r="G69" s="1" t="s">
        <v>2973</v>
      </c>
      <c r="H69" s="8" t="s">
        <v>2953</v>
      </c>
      <c r="I69" s="1"/>
      <c r="J69" s="1" t="s">
        <v>2615</v>
      </c>
      <c r="K69" s="1" t="s">
        <v>2974</v>
      </c>
      <c r="L69" s="1" t="s">
        <v>2974</v>
      </c>
      <c r="M69" s="1" t="s">
        <v>2613</v>
      </c>
      <c r="N6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69" s="1" t="str">
        <f>MID(Tabela25[[#This Row],[Situação]],1,2)</f>
        <v>03</v>
      </c>
    </row>
    <row r="70" spans="1:15" x14ac:dyDescent="0.3">
      <c r="A70" s="1">
        <v>19099</v>
      </c>
      <c r="B70" s="1"/>
      <c r="C70" s="1" t="s">
        <v>2380</v>
      </c>
      <c r="D70" s="1" t="s">
        <v>2373</v>
      </c>
      <c r="E70" s="7" t="s">
        <v>3074</v>
      </c>
      <c r="F70" s="1" t="s">
        <v>2939</v>
      </c>
      <c r="G70" s="1" t="s">
        <v>3462</v>
      </c>
      <c r="H70" s="8" t="s">
        <v>2949</v>
      </c>
      <c r="I70" s="1"/>
      <c r="J70" s="1" t="s">
        <v>2615</v>
      </c>
      <c r="K70" s="1" t="s">
        <v>2981</v>
      </c>
      <c r="L70" s="1" t="s">
        <v>2981</v>
      </c>
      <c r="M70" s="1" t="s">
        <v>2617</v>
      </c>
      <c r="N7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70" s="1" t="str">
        <f>MID(Tabela25[[#This Row],[Situação]],1,2)</f>
        <v>01</v>
      </c>
    </row>
    <row r="71" spans="1:15" x14ac:dyDescent="0.3">
      <c r="A71" s="1">
        <v>19098</v>
      </c>
      <c r="B71" s="1"/>
      <c r="C71" s="1" t="s">
        <v>2178</v>
      </c>
      <c r="D71" s="1" t="s">
        <v>2284</v>
      </c>
      <c r="E71" s="7" t="s">
        <v>3076</v>
      </c>
      <c r="F71" s="1" t="s">
        <v>2610</v>
      </c>
      <c r="G71" s="1" t="s">
        <v>3005</v>
      </c>
      <c r="H71" s="8" t="s">
        <v>2949</v>
      </c>
      <c r="I71" s="1">
        <v>17043</v>
      </c>
      <c r="J71" s="1" t="s">
        <v>2937</v>
      </c>
      <c r="K71" s="1" t="s">
        <v>3063</v>
      </c>
      <c r="L71" s="1" t="s">
        <v>2621</v>
      </c>
      <c r="M71" s="1" t="s">
        <v>2611</v>
      </c>
      <c r="N7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71" s="1" t="str">
        <f>MID(Tabela25[[#This Row],[Situação]],1,2)</f>
        <v>04</v>
      </c>
    </row>
    <row r="72" spans="1:15" x14ac:dyDescent="0.3">
      <c r="A72" s="1">
        <v>19094</v>
      </c>
      <c r="B72" s="1"/>
      <c r="C72" s="1" t="s">
        <v>2178</v>
      </c>
      <c r="D72" s="1" t="s">
        <v>2284</v>
      </c>
      <c r="E72" s="7" t="s">
        <v>3076</v>
      </c>
      <c r="F72" s="1" t="s">
        <v>2610</v>
      </c>
      <c r="G72" s="1" t="s">
        <v>2986</v>
      </c>
      <c r="H72" s="8" t="s">
        <v>2949</v>
      </c>
      <c r="I72" s="1">
        <v>17041</v>
      </c>
      <c r="J72" s="1" t="s">
        <v>3030</v>
      </c>
      <c r="K72" s="1" t="s">
        <v>3031</v>
      </c>
      <c r="L72" s="1" t="s">
        <v>3032</v>
      </c>
      <c r="M72" s="1" t="s">
        <v>2611</v>
      </c>
      <c r="N7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72" s="1" t="str">
        <f>MID(Tabela25[[#This Row],[Situação]],1,2)</f>
        <v>04</v>
      </c>
    </row>
    <row r="73" spans="1:15" x14ac:dyDescent="0.3">
      <c r="A73" s="1">
        <v>19090</v>
      </c>
      <c r="B73" s="1"/>
      <c r="C73" s="1" t="s">
        <v>2178</v>
      </c>
      <c r="D73" s="1" t="s">
        <v>2284</v>
      </c>
      <c r="E73" s="7" t="s">
        <v>3076</v>
      </c>
      <c r="F73" s="1" t="s">
        <v>2610</v>
      </c>
      <c r="G73" s="1" t="s">
        <v>3005</v>
      </c>
      <c r="H73" s="8" t="s">
        <v>2949</v>
      </c>
      <c r="I73" s="1">
        <v>17040</v>
      </c>
      <c r="J73" s="1" t="s">
        <v>2921</v>
      </c>
      <c r="K73" s="1" t="s">
        <v>3022</v>
      </c>
      <c r="L73" s="1" t="s">
        <v>3023</v>
      </c>
      <c r="M73" s="1" t="s">
        <v>2611</v>
      </c>
      <c r="N7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73" s="1" t="str">
        <f>MID(Tabela25[[#This Row],[Situação]],1,2)</f>
        <v>04</v>
      </c>
    </row>
    <row r="74" spans="1:15" x14ac:dyDescent="0.3">
      <c r="A74" s="1">
        <v>19089</v>
      </c>
      <c r="B74" s="1"/>
      <c r="C74" s="1" t="s">
        <v>2178</v>
      </c>
      <c r="D74" s="1" t="s">
        <v>2284</v>
      </c>
      <c r="E74" s="7" t="s">
        <v>3076</v>
      </c>
      <c r="F74" s="1" t="s">
        <v>2610</v>
      </c>
      <c r="G74" s="1" t="s">
        <v>2986</v>
      </c>
      <c r="H74" s="8" t="s">
        <v>2949</v>
      </c>
      <c r="I74" s="1">
        <v>17039</v>
      </c>
      <c r="J74" s="1" t="s">
        <v>2936</v>
      </c>
      <c r="K74" s="1" t="s">
        <v>3013</v>
      </c>
      <c r="L74" s="1" t="s">
        <v>3014</v>
      </c>
      <c r="M74" s="1" t="s">
        <v>2611</v>
      </c>
      <c r="N7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74" s="1" t="str">
        <f>MID(Tabela25[[#This Row],[Situação]],1,2)</f>
        <v>04</v>
      </c>
    </row>
    <row r="75" spans="1:15" x14ac:dyDescent="0.3">
      <c r="A75" s="1">
        <v>19099</v>
      </c>
      <c r="B75" s="1"/>
      <c r="C75" s="1" t="s">
        <v>2387</v>
      </c>
      <c r="D75" s="1" t="s">
        <v>2275</v>
      </c>
      <c r="E75" s="7" t="s">
        <v>3077</v>
      </c>
      <c r="F75" s="1" t="s">
        <v>2939</v>
      </c>
      <c r="G75" s="1" t="s">
        <v>3462</v>
      </c>
      <c r="H75" s="8" t="s">
        <v>2949</v>
      </c>
      <c r="I75" s="1"/>
      <c r="J75" s="1" t="s">
        <v>2615</v>
      </c>
      <c r="K75" s="1" t="s">
        <v>2981</v>
      </c>
      <c r="L75" s="1" t="s">
        <v>2981</v>
      </c>
      <c r="M75" s="1" t="s">
        <v>2617</v>
      </c>
      <c r="N7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75" s="1" t="str">
        <f>MID(Tabela25[[#This Row],[Situação]],1,2)</f>
        <v>02</v>
      </c>
    </row>
    <row r="76" spans="1:15" x14ac:dyDescent="0.3">
      <c r="A76" s="1">
        <v>19078</v>
      </c>
      <c r="B76" s="1"/>
      <c r="C76" s="1" t="s">
        <v>2306</v>
      </c>
      <c r="D76" s="1" t="s">
        <v>2275</v>
      </c>
      <c r="E76" s="7" t="s">
        <v>3078</v>
      </c>
      <c r="F76" s="1" t="s">
        <v>2616</v>
      </c>
      <c r="G76" s="1" t="s">
        <v>2973</v>
      </c>
      <c r="H76" s="8" t="s">
        <v>2953</v>
      </c>
      <c r="I76" s="1"/>
      <c r="J76" s="1" t="s">
        <v>2615</v>
      </c>
      <c r="K76" s="1" t="s">
        <v>2974</v>
      </c>
      <c r="L76" s="1" t="s">
        <v>2974</v>
      </c>
      <c r="M76" s="1" t="s">
        <v>2613</v>
      </c>
      <c r="N7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76" s="1" t="str">
        <f>MID(Tabela25[[#This Row],[Situação]],1,2)</f>
        <v>04</v>
      </c>
    </row>
    <row r="77" spans="1:15" x14ac:dyDescent="0.3">
      <c r="A77" s="1">
        <v>19078</v>
      </c>
      <c r="B77" s="1"/>
      <c r="C77" s="1" t="s">
        <v>2308</v>
      </c>
      <c r="D77" s="1" t="s">
        <v>2263</v>
      </c>
      <c r="E77" s="7" t="s">
        <v>3079</v>
      </c>
      <c r="F77" s="1" t="s">
        <v>2616</v>
      </c>
      <c r="G77" s="1" t="s">
        <v>2973</v>
      </c>
      <c r="H77" s="8" t="s">
        <v>2953</v>
      </c>
      <c r="I77" s="1"/>
      <c r="J77" s="1" t="s">
        <v>2615</v>
      </c>
      <c r="K77" s="1" t="s">
        <v>2974</v>
      </c>
      <c r="L77" s="1" t="s">
        <v>2974</v>
      </c>
      <c r="M77" s="1" t="s">
        <v>2613</v>
      </c>
      <c r="N7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77" s="1" t="str">
        <f>MID(Tabela25[[#This Row],[Situação]],1,2)</f>
        <v>05</v>
      </c>
    </row>
    <row r="78" spans="1:15" x14ac:dyDescent="0.3">
      <c r="A78" s="1">
        <v>19092</v>
      </c>
      <c r="B78" s="1"/>
      <c r="C78" s="1" t="s">
        <v>2584</v>
      </c>
      <c r="D78" s="1" t="s">
        <v>2272</v>
      </c>
      <c r="E78" s="7" t="s">
        <v>3080</v>
      </c>
      <c r="F78" s="1" t="s">
        <v>2275</v>
      </c>
      <c r="G78" s="1" t="s">
        <v>3025</v>
      </c>
      <c r="H78" s="8" t="s">
        <v>2949</v>
      </c>
      <c r="I78" s="1"/>
      <c r="J78" s="1" t="s">
        <v>2615</v>
      </c>
      <c r="K78" s="1" t="s">
        <v>3026</v>
      </c>
      <c r="L78" s="1" t="s">
        <v>3026</v>
      </c>
      <c r="M78" s="1" t="s">
        <v>2613</v>
      </c>
      <c r="N7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78" s="1" t="str">
        <f>MID(Tabela25[[#This Row],[Situação]],1,2)</f>
        <v>03</v>
      </c>
    </row>
    <row r="79" spans="1:15" x14ac:dyDescent="0.3">
      <c r="A79" s="1">
        <v>19100</v>
      </c>
      <c r="B79" s="1"/>
      <c r="C79" s="1" t="s">
        <v>2214</v>
      </c>
      <c r="D79" s="1" t="s">
        <v>2311</v>
      </c>
      <c r="E79" s="7" t="s">
        <v>3081</v>
      </c>
      <c r="F79" s="1" t="s">
        <v>2622</v>
      </c>
      <c r="G79" s="1" t="s">
        <v>3463</v>
      </c>
      <c r="H79" s="8" t="s">
        <v>2949</v>
      </c>
      <c r="I79" s="1"/>
      <c r="J79" s="1" t="s">
        <v>2615</v>
      </c>
      <c r="K79" s="1" t="s">
        <v>3083</v>
      </c>
      <c r="L79" s="1" t="s">
        <v>3083</v>
      </c>
      <c r="M79" s="1" t="s">
        <v>2613</v>
      </c>
      <c r="N7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79" s="1" t="str">
        <f>MID(Tabela25[[#This Row],[Situação]],1,2)</f>
        <v>01</v>
      </c>
    </row>
    <row r="80" spans="1:15" x14ac:dyDescent="0.3">
      <c r="A80" s="1">
        <v>19101</v>
      </c>
      <c r="B80" s="1"/>
      <c r="C80" s="1" t="s">
        <v>2353</v>
      </c>
      <c r="D80" s="1" t="s">
        <v>2311</v>
      </c>
      <c r="E80" s="7" t="s">
        <v>3084</v>
      </c>
      <c r="F80" s="1" t="s">
        <v>2622</v>
      </c>
      <c r="G80" s="1" t="s">
        <v>3464</v>
      </c>
      <c r="H80" s="8" t="s">
        <v>2949</v>
      </c>
      <c r="I80" s="1"/>
      <c r="J80" s="1" t="s">
        <v>3086</v>
      </c>
      <c r="K80" s="1" t="s">
        <v>3087</v>
      </c>
      <c r="L80" s="1" t="s">
        <v>3088</v>
      </c>
      <c r="M80" s="1" t="s">
        <v>2613</v>
      </c>
      <c r="N8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0" s="1" t="str">
        <f>MID(Tabela25[[#This Row],[Situação]],1,2)</f>
        <v>01</v>
      </c>
    </row>
    <row r="81" spans="1:15" x14ac:dyDescent="0.3">
      <c r="A81" s="1">
        <v>19102</v>
      </c>
      <c r="B81" s="1"/>
      <c r="C81" s="1" t="s">
        <v>2223</v>
      </c>
      <c r="D81" s="1" t="s">
        <v>2311</v>
      </c>
      <c r="E81" s="7" t="s">
        <v>3089</v>
      </c>
      <c r="F81" s="1" t="s">
        <v>2622</v>
      </c>
      <c r="G81" s="1" t="s">
        <v>3465</v>
      </c>
      <c r="H81" s="8" t="s">
        <v>2949</v>
      </c>
      <c r="I81" s="1"/>
      <c r="J81" s="1" t="s">
        <v>2615</v>
      </c>
      <c r="K81" s="1" t="s">
        <v>3091</v>
      </c>
      <c r="L81" s="1" t="s">
        <v>3091</v>
      </c>
      <c r="M81" s="1" t="s">
        <v>2613</v>
      </c>
      <c r="N8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1" s="1" t="str">
        <f>MID(Tabela25[[#This Row],[Situação]],1,2)</f>
        <v>01</v>
      </c>
    </row>
    <row r="82" spans="1:15" x14ac:dyDescent="0.3">
      <c r="A82" s="1">
        <v>19103</v>
      </c>
      <c r="B82" s="1"/>
      <c r="C82" s="1" t="s">
        <v>2214</v>
      </c>
      <c r="D82" s="1" t="s">
        <v>2311</v>
      </c>
      <c r="E82" s="7" t="s">
        <v>3092</v>
      </c>
      <c r="F82" s="1" t="s">
        <v>2616</v>
      </c>
      <c r="G82" s="1" t="s">
        <v>3466</v>
      </c>
      <c r="H82" s="8" t="s">
        <v>2949</v>
      </c>
      <c r="I82" s="1"/>
      <c r="J82" s="1" t="s">
        <v>2615</v>
      </c>
      <c r="K82" s="1" t="s">
        <v>3094</v>
      </c>
      <c r="L82" s="1" t="s">
        <v>3094</v>
      </c>
      <c r="M82" s="1" t="s">
        <v>2613</v>
      </c>
      <c r="N8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2" s="1" t="str">
        <f>MID(Tabela25[[#This Row],[Situação]],1,2)</f>
        <v>01</v>
      </c>
    </row>
    <row r="83" spans="1:15" x14ac:dyDescent="0.3">
      <c r="A83" s="1">
        <v>19079</v>
      </c>
      <c r="B83" s="1"/>
      <c r="C83" s="1" t="s">
        <v>2293</v>
      </c>
      <c r="D83" s="1" t="s">
        <v>2263</v>
      </c>
      <c r="E83" s="7" t="s">
        <v>3095</v>
      </c>
      <c r="F83" s="1" t="s">
        <v>2616</v>
      </c>
      <c r="G83" s="1" t="s">
        <v>2969</v>
      </c>
      <c r="H83" s="8" t="s">
        <v>2953</v>
      </c>
      <c r="I83" s="1"/>
      <c r="J83" s="1" t="s">
        <v>2970</v>
      </c>
      <c r="K83" s="1" t="s">
        <v>2971</v>
      </c>
      <c r="L83" s="1" t="s">
        <v>2972</v>
      </c>
      <c r="M83" s="1" t="s">
        <v>2613</v>
      </c>
      <c r="N8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83" s="1" t="str">
        <f>MID(Tabela25[[#This Row],[Situação]],1,2)</f>
        <v>03</v>
      </c>
    </row>
    <row r="84" spans="1:15" x14ac:dyDescent="0.3">
      <c r="A84" s="1">
        <v>19104</v>
      </c>
      <c r="B84" s="1"/>
      <c r="C84" s="1" t="s">
        <v>33</v>
      </c>
      <c r="D84" s="1" t="s">
        <v>2284</v>
      </c>
      <c r="E84" s="7" t="s">
        <v>3096</v>
      </c>
      <c r="F84" s="1" t="s">
        <v>3097</v>
      </c>
      <c r="G84" s="1" t="s">
        <v>2986</v>
      </c>
      <c r="H84" s="8" t="s">
        <v>2949</v>
      </c>
      <c r="I84" s="1">
        <v>17009</v>
      </c>
      <c r="J84" s="1" t="s">
        <v>2933</v>
      </c>
      <c r="K84" s="1" t="s">
        <v>2934</v>
      </c>
      <c r="L84" s="1" t="s">
        <v>3098</v>
      </c>
      <c r="M84" s="1" t="s">
        <v>2611</v>
      </c>
      <c r="N8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4" s="1" t="str">
        <f>MID(Tabela25[[#This Row],[Situação]],1,2)</f>
        <v>01</v>
      </c>
    </row>
    <row r="85" spans="1:15" x14ac:dyDescent="0.3">
      <c r="A85" s="1">
        <v>19092</v>
      </c>
      <c r="B85" s="1"/>
      <c r="C85" s="1" t="s">
        <v>2592</v>
      </c>
      <c r="D85" s="1" t="s">
        <v>2275</v>
      </c>
      <c r="E85" s="7" t="s">
        <v>3099</v>
      </c>
      <c r="F85" s="1" t="s">
        <v>2275</v>
      </c>
      <c r="G85" s="1" t="s">
        <v>3025</v>
      </c>
      <c r="H85" s="8" t="s">
        <v>2949</v>
      </c>
      <c r="I85" s="1"/>
      <c r="J85" s="1" t="s">
        <v>2615</v>
      </c>
      <c r="K85" s="1" t="s">
        <v>3026</v>
      </c>
      <c r="L85" s="1" t="s">
        <v>3026</v>
      </c>
      <c r="M85" s="1" t="s">
        <v>2613</v>
      </c>
      <c r="N8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85" s="1" t="str">
        <f>MID(Tabela25[[#This Row],[Situação]],1,2)</f>
        <v>04</v>
      </c>
    </row>
    <row r="86" spans="1:15" x14ac:dyDescent="0.3">
      <c r="A86" s="1">
        <v>19107</v>
      </c>
      <c r="B86" s="1"/>
      <c r="C86" s="1" t="s">
        <v>2380</v>
      </c>
      <c r="D86" s="1" t="s">
        <v>2373</v>
      </c>
      <c r="E86" s="7" t="s">
        <v>3100</v>
      </c>
      <c r="F86" s="1" t="s">
        <v>2622</v>
      </c>
      <c r="G86" s="1" t="s">
        <v>3467</v>
      </c>
      <c r="H86" s="8" t="s">
        <v>2949</v>
      </c>
      <c r="I86" s="1"/>
      <c r="J86" s="1" t="s">
        <v>3468</v>
      </c>
      <c r="K86" s="1" t="s">
        <v>3469</v>
      </c>
      <c r="L86" s="1" t="s">
        <v>3102</v>
      </c>
      <c r="M86" s="1" t="s">
        <v>2613</v>
      </c>
      <c r="N8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6" s="1" t="str">
        <f>MID(Tabela25[[#This Row],[Situação]],1,2)</f>
        <v>01</v>
      </c>
    </row>
    <row r="87" spans="1:15" x14ac:dyDescent="0.3">
      <c r="A87" s="1">
        <v>19092</v>
      </c>
      <c r="B87" s="1"/>
      <c r="C87" s="1" t="s">
        <v>3103</v>
      </c>
      <c r="D87" s="1" t="s">
        <v>2272</v>
      </c>
      <c r="E87" s="7" t="s">
        <v>3100</v>
      </c>
      <c r="F87" s="1" t="s">
        <v>2275</v>
      </c>
      <c r="G87" s="1" t="s">
        <v>3025</v>
      </c>
      <c r="H87" s="8" t="s">
        <v>2949</v>
      </c>
      <c r="I87" s="1"/>
      <c r="J87" s="1" t="s">
        <v>2615</v>
      </c>
      <c r="K87" s="1" t="s">
        <v>3026</v>
      </c>
      <c r="L87" s="1" t="s">
        <v>3026</v>
      </c>
      <c r="M87" s="1" t="s">
        <v>2613</v>
      </c>
      <c r="N8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87" s="1" t="str">
        <f>MID(Tabela25[[#This Row],[Situação]],1,2)</f>
        <v>05</v>
      </c>
    </row>
    <row r="88" spans="1:15" x14ac:dyDescent="0.3">
      <c r="A88" s="1">
        <v>19104</v>
      </c>
      <c r="B88" s="1"/>
      <c r="C88" s="1" t="s">
        <v>1868</v>
      </c>
      <c r="D88" s="1" t="s">
        <v>2284</v>
      </c>
      <c r="E88" s="7" t="s">
        <v>3104</v>
      </c>
      <c r="F88" s="1" t="s">
        <v>3097</v>
      </c>
      <c r="G88" s="1" t="s">
        <v>2986</v>
      </c>
      <c r="H88" s="8" t="s">
        <v>2949</v>
      </c>
      <c r="I88" s="1">
        <v>17009</v>
      </c>
      <c r="J88" s="1" t="s">
        <v>2933</v>
      </c>
      <c r="K88" s="1" t="s">
        <v>2934</v>
      </c>
      <c r="L88" s="1" t="s">
        <v>3098</v>
      </c>
      <c r="M88" s="1" t="s">
        <v>2611</v>
      </c>
      <c r="N8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88" s="1" t="str">
        <f>MID(Tabela25[[#This Row],[Situação]],1,2)</f>
        <v>02</v>
      </c>
    </row>
    <row r="89" spans="1:15" x14ac:dyDescent="0.3">
      <c r="A89" s="1">
        <v>19108</v>
      </c>
      <c r="B89" s="1" t="s">
        <v>2257</v>
      </c>
      <c r="C89" s="1" t="s">
        <v>33</v>
      </c>
      <c r="D89" s="1" t="s">
        <v>2258</v>
      </c>
      <c r="E89" s="7" t="s">
        <v>3105</v>
      </c>
      <c r="F89" s="1" t="s">
        <v>2610</v>
      </c>
      <c r="G89" s="1" t="s">
        <v>3470</v>
      </c>
      <c r="H89" s="8" t="s">
        <v>2949</v>
      </c>
      <c r="I89" s="1">
        <v>17045</v>
      </c>
      <c r="J89" s="1" t="s">
        <v>2614</v>
      </c>
      <c r="K89" s="1" t="s">
        <v>3106</v>
      </c>
      <c r="L89" s="1" t="s">
        <v>3107</v>
      </c>
      <c r="M89" s="1" t="s">
        <v>2611</v>
      </c>
      <c r="N8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89" s="1" t="str">
        <f>MID(Tabela25[[#This Row],[Situação]],1,2)</f>
        <v>01</v>
      </c>
    </row>
    <row r="90" spans="1:15" x14ac:dyDescent="0.3">
      <c r="A90" s="1">
        <v>19109</v>
      </c>
      <c r="B90" s="1"/>
      <c r="C90" s="1" t="s">
        <v>2380</v>
      </c>
      <c r="D90" s="1" t="s">
        <v>2373</v>
      </c>
      <c r="E90" s="7" t="s">
        <v>3108</v>
      </c>
      <c r="F90" s="1" t="s">
        <v>2616</v>
      </c>
      <c r="G90" s="1" t="s">
        <v>3471</v>
      </c>
      <c r="H90" s="8" t="s">
        <v>2949</v>
      </c>
      <c r="I90" s="1"/>
      <c r="J90" s="1" t="s">
        <v>3472</v>
      </c>
      <c r="K90" s="1" t="s">
        <v>3473</v>
      </c>
      <c r="L90" s="1" t="s">
        <v>3110</v>
      </c>
      <c r="M90" s="1" t="s">
        <v>2613</v>
      </c>
      <c r="N9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90" s="1" t="str">
        <f>MID(Tabela25[[#This Row],[Situação]],1,2)</f>
        <v>01</v>
      </c>
    </row>
    <row r="91" spans="1:15" x14ac:dyDescent="0.3">
      <c r="A91" s="1">
        <v>19110</v>
      </c>
      <c r="B91" s="1"/>
      <c r="C91" s="1" t="s">
        <v>3111</v>
      </c>
      <c r="D91" s="1" t="s">
        <v>2373</v>
      </c>
      <c r="E91" s="7" t="s">
        <v>3112</v>
      </c>
      <c r="F91" s="1" t="s">
        <v>2612</v>
      </c>
      <c r="G91" s="1" t="s">
        <v>3113</v>
      </c>
      <c r="H91" s="8" t="s">
        <v>2949</v>
      </c>
      <c r="I91" s="1"/>
      <c r="J91" s="1" t="s">
        <v>2615</v>
      </c>
      <c r="K91" s="1" t="s">
        <v>3114</v>
      </c>
      <c r="L91" s="1" t="s">
        <v>3114</v>
      </c>
      <c r="M91" s="1" t="s">
        <v>2617</v>
      </c>
      <c r="N9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91" s="1" t="str">
        <f>MID(Tabela25[[#This Row],[Situação]],1,2)</f>
        <v>01</v>
      </c>
    </row>
    <row r="92" spans="1:15" x14ac:dyDescent="0.3">
      <c r="A92" s="1">
        <v>19111</v>
      </c>
      <c r="B92" s="1"/>
      <c r="C92" s="1" t="s">
        <v>2334</v>
      </c>
      <c r="D92" s="1" t="s">
        <v>2373</v>
      </c>
      <c r="E92" s="7" t="s">
        <v>3115</v>
      </c>
      <c r="F92" s="1" t="s">
        <v>2612</v>
      </c>
      <c r="G92" s="1" t="s">
        <v>3474</v>
      </c>
      <c r="H92" s="8" t="s">
        <v>2949</v>
      </c>
      <c r="I92" s="1"/>
      <c r="J92" s="1" t="s">
        <v>3475</v>
      </c>
      <c r="K92" s="1" t="s">
        <v>3476</v>
      </c>
      <c r="L92" s="1" t="s">
        <v>3117</v>
      </c>
      <c r="M92" s="1" t="s">
        <v>2613</v>
      </c>
      <c r="N9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92" s="1" t="str">
        <f>MID(Tabela25[[#This Row],[Situação]],1,2)</f>
        <v>01</v>
      </c>
    </row>
    <row r="93" spans="1:15" x14ac:dyDescent="0.3">
      <c r="A93" s="1">
        <v>19110</v>
      </c>
      <c r="B93" s="1"/>
      <c r="C93" s="1" t="s">
        <v>2314</v>
      </c>
      <c r="D93" s="1" t="s">
        <v>2373</v>
      </c>
      <c r="E93" s="7" t="s">
        <v>3115</v>
      </c>
      <c r="F93" s="1" t="s">
        <v>2612</v>
      </c>
      <c r="G93" s="1" t="s">
        <v>3113</v>
      </c>
      <c r="H93" s="8" t="s">
        <v>2949</v>
      </c>
      <c r="I93" s="1"/>
      <c r="J93" s="1" t="s">
        <v>2615</v>
      </c>
      <c r="K93" s="1" t="s">
        <v>3114</v>
      </c>
      <c r="L93" s="1" t="s">
        <v>3114</v>
      </c>
      <c r="M93" s="1" t="s">
        <v>2617</v>
      </c>
      <c r="N9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93" s="1" t="str">
        <f>MID(Tabela25[[#This Row],[Situação]],1,2)</f>
        <v>00</v>
      </c>
    </row>
    <row r="94" spans="1:15" x14ac:dyDescent="0.3">
      <c r="A94" s="1">
        <v>19110</v>
      </c>
      <c r="B94" s="1"/>
      <c r="C94" s="1" t="s">
        <v>18</v>
      </c>
      <c r="D94" s="1" t="s">
        <v>2373</v>
      </c>
      <c r="E94" s="7" t="s">
        <v>3118</v>
      </c>
      <c r="F94" s="1" t="s">
        <v>2612</v>
      </c>
      <c r="G94" s="1" t="s">
        <v>3113</v>
      </c>
      <c r="H94" s="8" t="s">
        <v>2949</v>
      </c>
      <c r="I94" s="1"/>
      <c r="J94" s="1" t="s">
        <v>2615</v>
      </c>
      <c r="K94" s="1" t="s">
        <v>3114</v>
      </c>
      <c r="L94" s="1" t="s">
        <v>3114</v>
      </c>
      <c r="M94" s="1" t="s">
        <v>2617</v>
      </c>
      <c r="N9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94" s="1" t="str">
        <f>MID(Tabela25[[#This Row],[Situação]],1,2)</f>
        <v>Ca</v>
      </c>
    </row>
    <row r="95" spans="1:15" x14ac:dyDescent="0.3">
      <c r="A95" s="1">
        <v>19112</v>
      </c>
      <c r="B95" s="1"/>
      <c r="C95" s="1" t="s">
        <v>3111</v>
      </c>
      <c r="D95" s="1" t="s">
        <v>2373</v>
      </c>
      <c r="E95" s="7" t="s">
        <v>3119</v>
      </c>
      <c r="F95" s="1" t="s">
        <v>2612</v>
      </c>
      <c r="G95" s="1" t="s">
        <v>3120</v>
      </c>
      <c r="H95" s="8" t="s">
        <v>2949</v>
      </c>
      <c r="I95" s="1"/>
      <c r="J95" s="1" t="s">
        <v>2615</v>
      </c>
      <c r="K95" s="1" t="s">
        <v>3114</v>
      </c>
      <c r="L95" s="1" t="s">
        <v>3114</v>
      </c>
      <c r="M95" s="1" t="s">
        <v>2617</v>
      </c>
      <c r="N9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95" s="1" t="str">
        <f>MID(Tabela25[[#This Row],[Situação]],1,2)</f>
        <v>01</v>
      </c>
    </row>
    <row r="96" spans="1:15" x14ac:dyDescent="0.3">
      <c r="A96" s="1">
        <v>18871</v>
      </c>
      <c r="B96" s="1"/>
      <c r="C96" s="1" t="s">
        <v>2314</v>
      </c>
      <c r="D96" s="1" t="s">
        <v>2263</v>
      </c>
      <c r="E96" s="7" t="s">
        <v>3121</v>
      </c>
      <c r="F96" s="1" t="s">
        <v>2616</v>
      </c>
      <c r="G96" s="1" t="s">
        <v>3214</v>
      </c>
      <c r="H96" s="8" t="s">
        <v>1946</v>
      </c>
      <c r="I96" s="1"/>
      <c r="J96" s="1" t="s">
        <v>3122</v>
      </c>
      <c r="K96" s="1" t="s">
        <v>3123</v>
      </c>
      <c r="L96" s="1" t="s">
        <v>3124</v>
      </c>
      <c r="M96" s="1" t="s">
        <v>2613</v>
      </c>
      <c r="N9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96" s="1" t="str">
        <f>MID(Tabela25[[#This Row],[Situação]],1,2)</f>
        <v>00</v>
      </c>
    </row>
    <row r="97" spans="1:15" x14ac:dyDescent="0.3">
      <c r="A97" s="1">
        <v>18871</v>
      </c>
      <c r="B97" s="1"/>
      <c r="C97" s="1" t="s">
        <v>2274</v>
      </c>
      <c r="D97" s="1" t="s">
        <v>2263</v>
      </c>
      <c r="E97" s="7" t="s">
        <v>3121</v>
      </c>
      <c r="F97" s="1" t="s">
        <v>2616</v>
      </c>
      <c r="G97" s="1" t="s">
        <v>3214</v>
      </c>
      <c r="H97" s="8" t="s">
        <v>1946</v>
      </c>
      <c r="I97" s="1"/>
      <c r="J97" s="1" t="s">
        <v>3122</v>
      </c>
      <c r="K97" s="1" t="s">
        <v>3123</v>
      </c>
      <c r="L97" s="1" t="s">
        <v>3124</v>
      </c>
      <c r="M97" s="1" t="s">
        <v>2613</v>
      </c>
      <c r="N9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97" s="1" t="str">
        <f>MID(Tabela25[[#This Row],[Situação]],1,2)</f>
        <v>04</v>
      </c>
    </row>
    <row r="98" spans="1:15" x14ac:dyDescent="0.3">
      <c r="A98" s="1">
        <v>18871</v>
      </c>
      <c r="B98" s="1"/>
      <c r="C98" s="1" t="s">
        <v>2046</v>
      </c>
      <c r="D98" s="1" t="s">
        <v>2263</v>
      </c>
      <c r="E98" s="7" t="s">
        <v>3121</v>
      </c>
      <c r="F98" s="1" t="s">
        <v>2616</v>
      </c>
      <c r="G98" s="1" t="s">
        <v>3214</v>
      </c>
      <c r="H98" s="8" t="s">
        <v>1946</v>
      </c>
      <c r="I98" s="1"/>
      <c r="J98" s="1" t="s">
        <v>3122</v>
      </c>
      <c r="K98" s="1" t="s">
        <v>3123</v>
      </c>
      <c r="L98" s="1" t="s">
        <v>3124</v>
      </c>
      <c r="M98" s="1" t="s">
        <v>2613</v>
      </c>
      <c r="N9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98" s="1" t="str">
        <f>MID(Tabela25[[#This Row],[Situação]],1,2)</f>
        <v>05</v>
      </c>
    </row>
    <row r="99" spans="1:15" x14ac:dyDescent="0.3">
      <c r="A99" s="1">
        <v>19112</v>
      </c>
      <c r="B99" s="1"/>
      <c r="C99" s="1" t="s">
        <v>3125</v>
      </c>
      <c r="D99" s="1" t="s">
        <v>2275</v>
      </c>
      <c r="E99" s="7" t="s">
        <v>3126</v>
      </c>
      <c r="F99" s="1" t="s">
        <v>2612</v>
      </c>
      <c r="G99" s="1" t="s">
        <v>3120</v>
      </c>
      <c r="H99" s="8" t="s">
        <v>2949</v>
      </c>
      <c r="I99" s="1"/>
      <c r="J99" s="1" t="s">
        <v>2615</v>
      </c>
      <c r="K99" s="1" t="s">
        <v>3114</v>
      </c>
      <c r="L99" s="1" t="s">
        <v>3114</v>
      </c>
      <c r="M99" s="1" t="s">
        <v>2617</v>
      </c>
      <c r="N9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99" s="1" t="str">
        <f>MID(Tabela25[[#This Row],[Situação]],1,2)</f>
        <v>02</v>
      </c>
    </row>
    <row r="100" spans="1:15" x14ac:dyDescent="0.3">
      <c r="A100" s="1">
        <v>19112</v>
      </c>
      <c r="B100" s="1"/>
      <c r="C100" s="1" t="s">
        <v>3127</v>
      </c>
      <c r="D100" s="1" t="s">
        <v>2275</v>
      </c>
      <c r="E100" s="7" t="s">
        <v>3126</v>
      </c>
      <c r="F100" s="1" t="s">
        <v>2612</v>
      </c>
      <c r="G100" s="1" t="s">
        <v>3120</v>
      </c>
      <c r="H100" s="8" t="s">
        <v>2949</v>
      </c>
      <c r="I100" s="1"/>
      <c r="J100" s="1" t="s">
        <v>2615</v>
      </c>
      <c r="K100" s="1" t="s">
        <v>3114</v>
      </c>
      <c r="L100" s="1" t="s">
        <v>3114</v>
      </c>
      <c r="M100" s="1" t="s">
        <v>2617</v>
      </c>
      <c r="N10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00" s="1" t="str">
        <f>MID(Tabela25[[#This Row],[Situação]],1,2)</f>
        <v>03</v>
      </c>
    </row>
    <row r="101" spans="1:15" x14ac:dyDescent="0.3">
      <c r="A101" s="1">
        <v>19112</v>
      </c>
      <c r="B101" s="1"/>
      <c r="C101" s="1" t="s">
        <v>3128</v>
      </c>
      <c r="D101" s="1" t="s">
        <v>2275</v>
      </c>
      <c r="E101" s="7" t="s">
        <v>3129</v>
      </c>
      <c r="F101" s="1" t="s">
        <v>2612</v>
      </c>
      <c r="G101" s="1" t="s">
        <v>3120</v>
      </c>
      <c r="H101" s="8" t="s">
        <v>2949</v>
      </c>
      <c r="I101" s="1"/>
      <c r="J101" s="1" t="s">
        <v>2615</v>
      </c>
      <c r="K101" s="1" t="s">
        <v>3114</v>
      </c>
      <c r="L101" s="1" t="s">
        <v>3114</v>
      </c>
      <c r="M101" s="1" t="s">
        <v>2617</v>
      </c>
      <c r="N10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01" s="1" t="str">
        <f>MID(Tabela25[[#This Row],[Situação]],1,2)</f>
        <v>04</v>
      </c>
    </row>
    <row r="102" spans="1:15" x14ac:dyDescent="0.3">
      <c r="A102" s="1">
        <v>19112</v>
      </c>
      <c r="B102" s="1"/>
      <c r="C102" s="1" t="s">
        <v>3130</v>
      </c>
      <c r="D102" s="1" t="s">
        <v>2275</v>
      </c>
      <c r="E102" s="7" t="s">
        <v>3129</v>
      </c>
      <c r="F102" s="1" t="s">
        <v>2612</v>
      </c>
      <c r="G102" s="1" t="s">
        <v>3120</v>
      </c>
      <c r="H102" s="8" t="s">
        <v>2949</v>
      </c>
      <c r="I102" s="1"/>
      <c r="J102" s="1" t="s">
        <v>2615</v>
      </c>
      <c r="K102" s="1" t="s">
        <v>3114</v>
      </c>
      <c r="L102" s="1" t="s">
        <v>3114</v>
      </c>
      <c r="M102" s="1" t="s">
        <v>2617</v>
      </c>
      <c r="N10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102" s="1" t="str">
        <f>MID(Tabela25[[#This Row],[Situação]],1,2)</f>
        <v>05</v>
      </c>
    </row>
    <row r="103" spans="1:15" x14ac:dyDescent="0.3">
      <c r="A103" s="1">
        <v>19112</v>
      </c>
      <c r="B103" s="1"/>
      <c r="C103" s="1" t="s">
        <v>29</v>
      </c>
      <c r="D103" s="1" t="s">
        <v>2275</v>
      </c>
      <c r="E103" s="7" t="s">
        <v>3129</v>
      </c>
      <c r="F103" s="1" t="s">
        <v>2612</v>
      </c>
      <c r="G103" s="1" t="s">
        <v>3120</v>
      </c>
      <c r="H103" s="8" t="s">
        <v>2949</v>
      </c>
      <c r="I103" s="1"/>
      <c r="J103" s="1" t="s">
        <v>2615</v>
      </c>
      <c r="K103" s="1" t="s">
        <v>3114</v>
      </c>
      <c r="L103" s="1" t="s">
        <v>3114</v>
      </c>
      <c r="M103" s="1" t="s">
        <v>2617</v>
      </c>
      <c r="N10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03" s="1" t="str">
        <f>MID(Tabela25[[#This Row],[Situação]],1,2)</f>
        <v>06</v>
      </c>
    </row>
    <row r="104" spans="1:15" x14ac:dyDescent="0.3">
      <c r="A104" s="1">
        <v>19071</v>
      </c>
      <c r="B104" s="1"/>
      <c r="C104" s="1" t="s">
        <v>62</v>
      </c>
      <c r="D104" s="1" t="s">
        <v>2272</v>
      </c>
      <c r="E104" s="7" t="s">
        <v>3129</v>
      </c>
      <c r="F104" s="1" t="s">
        <v>2622</v>
      </c>
      <c r="G104" s="1" t="s">
        <v>3060</v>
      </c>
      <c r="H104" s="8" t="s">
        <v>2953</v>
      </c>
      <c r="I104" s="1"/>
      <c r="J104" s="1" t="s">
        <v>2615</v>
      </c>
      <c r="K104" s="1" t="s">
        <v>3061</v>
      </c>
      <c r="L104" s="1" t="s">
        <v>3061</v>
      </c>
      <c r="M104" s="1" t="s">
        <v>2613</v>
      </c>
      <c r="N10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04" s="1" t="str">
        <f>MID(Tabela25[[#This Row],[Situação]],1,2)</f>
        <v>06</v>
      </c>
    </row>
    <row r="105" spans="1:15" x14ac:dyDescent="0.3">
      <c r="A105" s="1">
        <v>19072</v>
      </c>
      <c r="B105" s="1"/>
      <c r="C105" s="1" t="s">
        <v>62</v>
      </c>
      <c r="D105" s="1" t="s">
        <v>2272</v>
      </c>
      <c r="E105" s="7" t="s">
        <v>3131</v>
      </c>
      <c r="F105" s="1" t="s">
        <v>2622</v>
      </c>
      <c r="G105" s="1" t="s">
        <v>3067</v>
      </c>
      <c r="H105" s="8" t="s">
        <v>2953</v>
      </c>
      <c r="I105" s="1"/>
      <c r="J105" s="1" t="s">
        <v>2615</v>
      </c>
      <c r="K105" s="1" t="s">
        <v>2623</v>
      </c>
      <c r="L105" s="1" t="s">
        <v>2623</v>
      </c>
      <c r="M105" s="1" t="s">
        <v>2613</v>
      </c>
      <c r="N10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05" s="1" t="str">
        <f>MID(Tabela25[[#This Row],[Situação]],1,2)</f>
        <v>06</v>
      </c>
    </row>
    <row r="106" spans="1:15" x14ac:dyDescent="0.3">
      <c r="A106" s="1">
        <v>19109</v>
      </c>
      <c r="B106" s="1"/>
      <c r="C106" s="1" t="s">
        <v>2387</v>
      </c>
      <c r="D106" s="1" t="s">
        <v>2284</v>
      </c>
      <c r="E106" s="7" t="s">
        <v>3132</v>
      </c>
      <c r="F106" s="1" t="s">
        <v>2616</v>
      </c>
      <c r="G106" s="1" t="s">
        <v>3471</v>
      </c>
      <c r="H106" s="8" t="s">
        <v>2949</v>
      </c>
      <c r="I106" s="1"/>
      <c r="J106" s="1" t="s">
        <v>3472</v>
      </c>
      <c r="K106" s="1" t="s">
        <v>3473</v>
      </c>
      <c r="L106" s="1" t="s">
        <v>3110</v>
      </c>
      <c r="M106" s="1" t="s">
        <v>2613</v>
      </c>
      <c r="N10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06" s="1" t="str">
        <f>MID(Tabela25[[#This Row],[Situação]],1,2)</f>
        <v>02</v>
      </c>
    </row>
    <row r="107" spans="1:15" x14ac:dyDescent="0.3">
      <c r="A107" s="1">
        <v>19107</v>
      </c>
      <c r="B107" s="1"/>
      <c r="C107" s="1" t="s">
        <v>2387</v>
      </c>
      <c r="D107" s="1" t="s">
        <v>2284</v>
      </c>
      <c r="E107" s="7" t="s">
        <v>3132</v>
      </c>
      <c r="F107" s="1" t="s">
        <v>2622</v>
      </c>
      <c r="G107" s="1" t="s">
        <v>3467</v>
      </c>
      <c r="H107" s="8" t="s">
        <v>2949</v>
      </c>
      <c r="I107" s="1"/>
      <c r="J107" s="1" t="s">
        <v>3468</v>
      </c>
      <c r="K107" s="1" t="s">
        <v>3469</v>
      </c>
      <c r="L107" s="1" t="s">
        <v>3102</v>
      </c>
      <c r="M107" s="1" t="s">
        <v>2613</v>
      </c>
      <c r="N10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07" s="1" t="str">
        <f>MID(Tabela25[[#This Row],[Situação]],1,2)</f>
        <v>02</v>
      </c>
    </row>
    <row r="108" spans="1:15" x14ac:dyDescent="0.3">
      <c r="A108" s="1">
        <v>19097</v>
      </c>
      <c r="B108" s="1"/>
      <c r="C108" s="1" t="s">
        <v>2387</v>
      </c>
      <c r="D108" s="1" t="s">
        <v>2284</v>
      </c>
      <c r="E108" s="7" t="s">
        <v>3132</v>
      </c>
      <c r="F108" s="1" t="s">
        <v>2939</v>
      </c>
      <c r="G108" s="1" t="s">
        <v>3459</v>
      </c>
      <c r="H108" s="8" t="s">
        <v>2949</v>
      </c>
      <c r="I108" s="1"/>
      <c r="J108" s="1" t="s">
        <v>3460</v>
      </c>
      <c r="K108" s="1" t="s">
        <v>3461</v>
      </c>
      <c r="L108" s="1" t="s">
        <v>3056</v>
      </c>
      <c r="M108" s="1" t="s">
        <v>2613</v>
      </c>
      <c r="N10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08" s="1" t="str">
        <f>MID(Tabela25[[#This Row],[Situação]],1,2)</f>
        <v>02</v>
      </c>
    </row>
    <row r="109" spans="1:15" x14ac:dyDescent="0.3">
      <c r="A109" s="1">
        <v>19111</v>
      </c>
      <c r="B109" s="1"/>
      <c r="C109" s="1" t="s">
        <v>2389</v>
      </c>
      <c r="D109" s="1" t="s">
        <v>2284</v>
      </c>
      <c r="E109" s="7" t="s">
        <v>3133</v>
      </c>
      <c r="F109" s="1" t="s">
        <v>2612</v>
      </c>
      <c r="G109" s="1" t="s">
        <v>3474</v>
      </c>
      <c r="H109" s="8" t="s">
        <v>2949</v>
      </c>
      <c r="I109" s="1"/>
      <c r="J109" s="1" t="s">
        <v>3475</v>
      </c>
      <c r="K109" s="1" t="s">
        <v>3476</v>
      </c>
      <c r="L109" s="1" t="s">
        <v>3117</v>
      </c>
      <c r="M109" s="1" t="s">
        <v>2613</v>
      </c>
      <c r="N10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09" s="1" t="str">
        <f>MID(Tabela25[[#This Row],[Situação]],1,2)</f>
        <v>02</v>
      </c>
    </row>
    <row r="110" spans="1:15" x14ac:dyDescent="0.3">
      <c r="A110" s="1">
        <v>19102</v>
      </c>
      <c r="B110" s="1"/>
      <c r="C110" s="1" t="s">
        <v>2631</v>
      </c>
      <c r="D110" s="1" t="s">
        <v>2284</v>
      </c>
      <c r="E110" s="7" t="s">
        <v>3133</v>
      </c>
      <c r="F110" s="1" t="s">
        <v>2622</v>
      </c>
      <c r="G110" s="1" t="s">
        <v>3465</v>
      </c>
      <c r="H110" s="8" t="s">
        <v>2949</v>
      </c>
      <c r="I110" s="1"/>
      <c r="J110" s="1" t="s">
        <v>2615</v>
      </c>
      <c r="K110" s="1" t="s">
        <v>3091</v>
      </c>
      <c r="L110" s="1" t="s">
        <v>3091</v>
      </c>
      <c r="M110" s="1" t="s">
        <v>2613</v>
      </c>
      <c r="N11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10" s="1" t="str">
        <f>MID(Tabela25[[#This Row],[Situação]],1,2)</f>
        <v>02</v>
      </c>
    </row>
    <row r="111" spans="1:15" x14ac:dyDescent="0.3">
      <c r="A111" s="1">
        <v>19083</v>
      </c>
      <c r="B111" s="1" t="s">
        <v>2257</v>
      </c>
      <c r="C111" s="1" t="s">
        <v>18</v>
      </c>
      <c r="D111" s="1" t="s">
        <v>2258</v>
      </c>
      <c r="E111" s="7" t="s">
        <v>3134</v>
      </c>
      <c r="F111" s="1" t="s">
        <v>2610</v>
      </c>
      <c r="G111" s="1"/>
      <c r="H111" s="8" t="s">
        <v>2953</v>
      </c>
      <c r="I111" s="1">
        <v>17034</v>
      </c>
      <c r="J111" s="1" t="s">
        <v>3135</v>
      </c>
      <c r="K111" s="1" t="s">
        <v>3136</v>
      </c>
      <c r="L111" s="1" t="s">
        <v>3137</v>
      </c>
      <c r="M111" s="1" t="s">
        <v>2611</v>
      </c>
      <c r="N11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11" s="1" t="str">
        <f>MID(Tabela25[[#This Row],[Situação]],1,2)</f>
        <v>Ca</v>
      </c>
    </row>
    <row r="112" spans="1:15" x14ac:dyDescent="0.3">
      <c r="A112" s="1">
        <v>19050</v>
      </c>
      <c r="B112" s="1"/>
      <c r="C112" s="1" t="s">
        <v>62</v>
      </c>
      <c r="D112" s="1" t="s">
        <v>2272</v>
      </c>
      <c r="E112" s="7" t="s">
        <v>3138</v>
      </c>
      <c r="F112" s="1" t="s">
        <v>2616</v>
      </c>
      <c r="G112" s="1" t="s">
        <v>2976</v>
      </c>
      <c r="H112" s="8" t="s">
        <v>2953</v>
      </c>
      <c r="I112" s="1"/>
      <c r="J112" s="1" t="s">
        <v>2615</v>
      </c>
      <c r="K112" s="1" t="s">
        <v>2977</v>
      </c>
      <c r="L112" s="1" t="s">
        <v>2977</v>
      </c>
      <c r="M112" s="1" t="s">
        <v>2613</v>
      </c>
      <c r="N11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12" s="1" t="str">
        <f>MID(Tabela25[[#This Row],[Situação]],1,2)</f>
        <v>06</v>
      </c>
    </row>
    <row r="113" spans="1:15" x14ac:dyDescent="0.3">
      <c r="A113" s="1">
        <v>19061</v>
      </c>
      <c r="B113" s="1"/>
      <c r="C113" s="1" t="s">
        <v>62</v>
      </c>
      <c r="D113" s="1" t="s">
        <v>2272</v>
      </c>
      <c r="E113" s="7" t="s">
        <v>3138</v>
      </c>
      <c r="F113" s="1" t="s">
        <v>2622</v>
      </c>
      <c r="G113" s="1" t="s">
        <v>3139</v>
      </c>
      <c r="H113" s="8" t="s">
        <v>2953</v>
      </c>
      <c r="I113" s="1"/>
      <c r="J113" s="1" t="s">
        <v>2615</v>
      </c>
      <c r="K113" s="1" t="s">
        <v>3140</v>
      </c>
      <c r="L113" s="1" t="s">
        <v>3140</v>
      </c>
      <c r="M113" s="1" t="s">
        <v>2613</v>
      </c>
      <c r="N11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13" s="1" t="str">
        <f>MID(Tabela25[[#This Row],[Situação]],1,2)</f>
        <v>06</v>
      </c>
    </row>
    <row r="114" spans="1:15" x14ac:dyDescent="0.3">
      <c r="A114" s="1">
        <v>19078</v>
      </c>
      <c r="B114" s="1"/>
      <c r="C114" s="1" t="s">
        <v>62</v>
      </c>
      <c r="D114" s="1" t="s">
        <v>2272</v>
      </c>
      <c r="E114" s="7" t="s">
        <v>3141</v>
      </c>
      <c r="F114" s="1" t="s">
        <v>2616</v>
      </c>
      <c r="G114" s="1" t="s">
        <v>2973</v>
      </c>
      <c r="H114" s="8" t="s">
        <v>2953</v>
      </c>
      <c r="I114" s="1"/>
      <c r="J114" s="1" t="s">
        <v>2615</v>
      </c>
      <c r="K114" s="1" t="s">
        <v>2974</v>
      </c>
      <c r="L114" s="1" t="s">
        <v>2974</v>
      </c>
      <c r="M114" s="1" t="s">
        <v>2613</v>
      </c>
      <c r="N11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14" s="1" t="str">
        <f>MID(Tabela25[[#This Row],[Situação]],1,2)</f>
        <v>06</v>
      </c>
    </row>
    <row r="115" spans="1:15" x14ac:dyDescent="0.3">
      <c r="A115" s="1">
        <v>17834</v>
      </c>
      <c r="B115" s="1"/>
      <c r="C115" s="1" t="s">
        <v>2403</v>
      </c>
      <c r="D115" s="1" t="s">
        <v>3142</v>
      </c>
      <c r="E115" s="7" t="s">
        <v>3141</v>
      </c>
      <c r="F115" s="1" t="s">
        <v>3097</v>
      </c>
      <c r="G115" s="1" t="s">
        <v>3143</v>
      </c>
      <c r="H115" s="8" t="s">
        <v>3144</v>
      </c>
      <c r="I115" s="1"/>
      <c r="J115" s="1" t="s">
        <v>2615</v>
      </c>
      <c r="K115" s="1" t="s">
        <v>3145</v>
      </c>
      <c r="L115" s="1" t="s">
        <v>3145</v>
      </c>
      <c r="M115" s="1" t="s">
        <v>2610</v>
      </c>
      <c r="N11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15" s="1" t="str">
        <f>MID(Tabela25[[#This Row],[Situação]],1,2)</f>
        <v>01</v>
      </c>
    </row>
    <row r="116" spans="1:15" x14ac:dyDescent="0.3">
      <c r="A116" s="1">
        <v>19103</v>
      </c>
      <c r="B116" s="1"/>
      <c r="C116" s="1" t="s">
        <v>2283</v>
      </c>
      <c r="D116" s="1" t="s">
        <v>2284</v>
      </c>
      <c r="E116" s="7" t="s">
        <v>3146</v>
      </c>
      <c r="F116" s="1" t="s">
        <v>2616</v>
      </c>
      <c r="G116" s="1" t="s">
        <v>3466</v>
      </c>
      <c r="H116" s="8" t="s">
        <v>2949</v>
      </c>
      <c r="I116" s="1"/>
      <c r="J116" s="1" t="s">
        <v>2615</v>
      </c>
      <c r="K116" s="1" t="s">
        <v>3094</v>
      </c>
      <c r="L116" s="1" t="s">
        <v>3094</v>
      </c>
      <c r="M116" s="1" t="s">
        <v>2613</v>
      </c>
      <c r="N11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16" s="1" t="str">
        <f>MID(Tabela25[[#This Row],[Situação]],1,2)</f>
        <v>02</v>
      </c>
    </row>
    <row r="117" spans="1:15" x14ac:dyDescent="0.3">
      <c r="A117" s="1">
        <v>19100</v>
      </c>
      <c r="B117" s="1"/>
      <c r="C117" s="1" t="s">
        <v>2283</v>
      </c>
      <c r="D117" s="1" t="s">
        <v>2284</v>
      </c>
      <c r="E117" s="7" t="s">
        <v>3146</v>
      </c>
      <c r="F117" s="1" t="s">
        <v>2622</v>
      </c>
      <c r="G117" s="1" t="s">
        <v>3463</v>
      </c>
      <c r="H117" s="8" t="s">
        <v>2949</v>
      </c>
      <c r="I117" s="1"/>
      <c r="J117" s="1" t="s">
        <v>2615</v>
      </c>
      <c r="K117" s="1" t="s">
        <v>3083</v>
      </c>
      <c r="L117" s="1" t="s">
        <v>3083</v>
      </c>
      <c r="M117" s="1" t="s">
        <v>2613</v>
      </c>
      <c r="N11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17" s="1" t="str">
        <f>MID(Tabela25[[#This Row],[Situação]],1,2)</f>
        <v>02</v>
      </c>
    </row>
    <row r="118" spans="1:15" x14ac:dyDescent="0.3">
      <c r="A118" s="1">
        <v>19101</v>
      </c>
      <c r="B118" s="1"/>
      <c r="C118" s="1" t="s">
        <v>2243</v>
      </c>
      <c r="D118" s="1" t="s">
        <v>2284</v>
      </c>
      <c r="E118" s="7" t="s">
        <v>3147</v>
      </c>
      <c r="F118" s="1" t="s">
        <v>2622</v>
      </c>
      <c r="G118" s="1" t="s">
        <v>3464</v>
      </c>
      <c r="H118" s="8" t="s">
        <v>2949</v>
      </c>
      <c r="I118" s="1"/>
      <c r="J118" s="1" t="s">
        <v>3086</v>
      </c>
      <c r="K118" s="1" t="s">
        <v>3087</v>
      </c>
      <c r="L118" s="1" t="s">
        <v>3088</v>
      </c>
      <c r="M118" s="1" t="s">
        <v>2613</v>
      </c>
      <c r="N11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18" s="1" t="str">
        <f>MID(Tabela25[[#This Row],[Situação]],1,2)</f>
        <v>02</v>
      </c>
    </row>
    <row r="119" spans="1:15" x14ac:dyDescent="0.3">
      <c r="A119" s="1">
        <v>17834</v>
      </c>
      <c r="B119" s="1"/>
      <c r="C119" s="1" t="s">
        <v>2413</v>
      </c>
      <c r="D119" s="1" t="s">
        <v>3142</v>
      </c>
      <c r="E119" s="7" t="s">
        <v>3147</v>
      </c>
      <c r="F119" s="1" t="s">
        <v>3097</v>
      </c>
      <c r="G119" s="1" t="s">
        <v>3143</v>
      </c>
      <c r="H119" s="8" t="s">
        <v>3144</v>
      </c>
      <c r="I119" s="1"/>
      <c r="J119" s="1" t="s">
        <v>2615</v>
      </c>
      <c r="K119" s="1" t="s">
        <v>3145</v>
      </c>
      <c r="L119" s="1" t="s">
        <v>3145</v>
      </c>
      <c r="M119" s="1" t="s">
        <v>2610</v>
      </c>
      <c r="N11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19" s="1" t="str">
        <f>MID(Tabela25[[#This Row],[Situação]],1,2)</f>
        <v>02</v>
      </c>
    </row>
    <row r="120" spans="1:15" x14ac:dyDescent="0.3">
      <c r="A120" s="1">
        <v>19099</v>
      </c>
      <c r="B120" s="1"/>
      <c r="C120" s="1" t="s">
        <v>2262</v>
      </c>
      <c r="D120" s="1" t="s">
        <v>2275</v>
      </c>
      <c r="E120" s="7" t="s">
        <v>3148</v>
      </c>
      <c r="F120" s="1" t="s">
        <v>2939</v>
      </c>
      <c r="G120" s="1" t="s">
        <v>3462</v>
      </c>
      <c r="H120" s="8" t="s">
        <v>2949</v>
      </c>
      <c r="I120" s="1"/>
      <c r="J120" s="1" t="s">
        <v>2615</v>
      </c>
      <c r="K120" s="1" t="s">
        <v>2981</v>
      </c>
      <c r="L120" s="1" t="s">
        <v>2981</v>
      </c>
      <c r="M120" s="1" t="s">
        <v>2617</v>
      </c>
      <c r="N12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20" s="1" t="str">
        <f>MID(Tabela25[[#This Row],[Situação]],1,2)</f>
        <v>03</v>
      </c>
    </row>
    <row r="121" spans="1:15" x14ac:dyDescent="0.3">
      <c r="A121" s="1">
        <v>19113</v>
      </c>
      <c r="B121" s="1" t="s">
        <v>2257</v>
      </c>
      <c r="C121" s="1" t="s">
        <v>33</v>
      </c>
      <c r="D121" s="1" t="s">
        <v>2258</v>
      </c>
      <c r="E121" s="7" t="s">
        <v>3149</v>
      </c>
      <c r="F121" s="1" t="s">
        <v>2610</v>
      </c>
      <c r="G121" s="1" t="s">
        <v>3477</v>
      </c>
      <c r="H121" s="8" t="s">
        <v>2949</v>
      </c>
      <c r="I121" s="1">
        <v>17046</v>
      </c>
      <c r="J121" s="1" t="s">
        <v>3150</v>
      </c>
      <c r="K121" s="1" t="s">
        <v>3151</v>
      </c>
      <c r="L121" s="1" t="s">
        <v>2927</v>
      </c>
      <c r="M121" s="1" t="s">
        <v>2611</v>
      </c>
      <c r="N12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21" s="1" t="str">
        <f>MID(Tabela25[[#This Row],[Situação]],1,2)</f>
        <v>01</v>
      </c>
    </row>
    <row r="122" spans="1:15" x14ac:dyDescent="0.3">
      <c r="A122" s="1">
        <v>19114</v>
      </c>
      <c r="B122" s="1"/>
      <c r="C122" s="1" t="s">
        <v>2353</v>
      </c>
      <c r="D122" s="1" t="s">
        <v>2311</v>
      </c>
      <c r="E122" s="7" t="s">
        <v>3152</v>
      </c>
      <c r="F122" s="1" t="s">
        <v>3016</v>
      </c>
      <c r="G122" s="1" t="s">
        <v>3478</v>
      </c>
      <c r="H122" s="8" t="s">
        <v>2949</v>
      </c>
      <c r="I122" s="1"/>
      <c r="J122" s="1" t="s">
        <v>3153</v>
      </c>
      <c r="K122" s="1" t="s">
        <v>3154</v>
      </c>
      <c r="L122" s="1" t="s">
        <v>3155</v>
      </c>
      <c r="M122" s="1" t="s">
        <v>2617</v>
      </c>
      <c r="N12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22" s="1" t="str">
        <f>MID(Tabela25[[#This Row],[Situação]],1,2)</f>
        <v>01</v>
      </c>
    </row>
    <row r="123" spans="1:15" x14ac:dyDescent="0.3">
      <c r="A123" s="1">
        <v>19114</v>
      </c>
      <c r="B123" s="1"/>
      <c r="C123" s="1" t="s">
        <v>2243</v>
      </c>
      <c r="D123" s="1" t="s">
        <v>2275</v>
      </c>
      <c r="E123" s="7" t="s">
        <v>3156</v>
      </c>
      <c r="F123" s="1" t="s">
        <v>3016</v>
      </c>
      <c r="G123" s="1" t="s">
        <v>3478</v>
      </c>
      <c r="H123" s="8" t="s">
        <v>2949</v>
      </c>
      <c r="I123" s="1"/>
      <c r="J123" s="1" t="s">
        <v>3153</v>
      </c>
      <c r="K123" s="1" t="s">
        <v>3154</v>
      </c>
      <c r="L123" s="1" t="s">
        <v>3155</v>
      </c>
      <c r="M123" s="1" t="s">
        <v>2617</v>
      </c>
      <c r="N12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23" s="1" t="str">
        <f>MID(Tabela25[[#This Row],[Situação]],1,2)</f>
        <v>02</v>
      </c>
    </row>
    <row r="124" spans="1:15" x14ac:dyDescent="0.3">
      <c r="A124" s="1">
        <v>19115</v>
      </c>
      <c r="B124" s="1" t="s">
        <v>2257</v>
      </c>
      <c r="C124" s="1" t="s">
        <v>33</v>
      </c>
      <c r="D124" s="1" t="s">
        <v>2258</v>
      </c>
      <c r="E124" s="7" t="s">
        <v>3157</v>
      </c>
      <c r="F124" s="1" t="s">
        <v>2610</v>
      </c>
      <c r="G124" s="1" t="s">
        <v>3479</v>
      </c>
      <c r="H124" s="8" t="s">
        <v>2949</v>
      </c>
      <c r="I124" s="1">
        <v>17047</v>
      </c>
      <c r="J124" s="1" t="s">
        <v>2627</v>
      </c>
      <c r="K124" s="1" t="s">
        <v>3158</v>
      </c>
      <c r="L124" s="1" t="s">
        <v>3023</v>
      </c>
      <c r="M124" s="1" t="s">
        <v>2611</v>
      </c>
      <c r="N12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24" s="1" t="str">
        <f>MID(Tabela25[[#This Row],[Situação]],1,2)</f>
        <v>01</v>
      </c>
    </row>
    <row r="125" spans="1:15" x14ac:dyDescent="0.3">
      <c r="A125" s="1">
        <v>18155</v>
      </c>
      <c r="B125" s="1" t="s">
        <v>3159</v>
      </c>
      <c r="C125" s="1" t="s">
        <v>2635</v>
      </c>
      <c r="D125" s="1" t="s">
        <v>2489</v>
      </c>
      <c r="E125" s="7" t="s">
        <v>3160</v>
      </c>
      <c r="F125" s="1" t="s">
        <v>2622</v>
      </c>
      <c r="G125" s="1" t="s">
        <v>3161</v>
      </c>
      <c r="H125" s="8" t="s">
        <v>2636</v>
      </c>
      <c r="I125" s="1"/>
      <c r="J125" s="1" t="s">
        <v>2615</v>
      </c>
      <c r="K125" s="1" t="s">
        <v>2637</v>
      </c>
      <c r="L125" s="1" t="s">
        <v>2637</v>
      </c>
      <c r="M125" s="1" t="s">
        <v>2613</v>
      </c>
      <c r="N12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25" s="1" t="str">
        <f>MID(Tabela25[[#This Row],[Situação]],1,2)</f>
        <v>Ag</v>
      </c>
    </row>
    <row r="126" spans="1:15" x14ac:dyDescent="0.3">
      <c r="A126" s="1">
        <v>14317</v>
      </c>
      <c r="B126" s="1" t="s">
        <v>3162</v>
      </c>
      <c r="C126" s="1" t="s">
        <v>2314</v>
      </c>
      <c r="D126" s="1" t="s">
        <v>2489</v>
      </c>
      <c r="E126" s="7" t="s">
        <v>3163</v>
      </c>
      <c r="F126" s="1" t="s">
        <v>2619</v>
      </c>
      <c r="G126" s="1" t="s">
        <v>3164</v>
      </c>
      <c r="H126" s="8" t="s">
        <v>3165</v>
      </c>
      <c r="I126" s="1"/>
      <c r="J126" s="1" t="s">
        <v>2615</v>
      </c>
      <c r="K126" s="1" t="s">
        <v>3166</v>
      </c>
      <c r="L126" s="1" t="s">
        <v>3166</v>
      </c>
      <c r="M126" s="1" t="s">
        <v>2613</v>
      </c>
      <c r="N12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26" s="1" t="str">
        <f>MID(Tabela25[[#This Row],[Situação]],1,2)</f>
        <v>00</v>
      </c>
    </row>
    <row r="127" spans="1:15" x14ac:dyDescent="0.3">
      <c r="A127" s="1">
        <v>13537</v>
      </c>
      <c r="B127" s="1"/>
      <c r="C127" s="1" t="s">
        <v>71</v>
      </c>
      <c r="D127" s="1" t="s">
        <v>2489</v>
      </c>
      <c r="E127" s="7" t="s">
        <v>3163</v>
      </c>
      <c r="F127" s="1" t="s">
        <v>2612</v>
      </c>
      <c r="G127" s="1" t="s">
        <v>3167</v>
      </c>
      <c r="H127" s="8" t="s">
        <v>3168</v>
      </c>
      <c r="I127" s="1"/>
      <c r="J127" s="1" t="s">
        <v>2615</v>
      </c>
      <c r="K127" s="1" t="s">
        <v>3169</v>
      </c>
      <c r="L127" s="1" t="s">
        <v>3169</v>
      </c>
      <c r="M127" s="1" t="s">
        <v>2613</v>
      </c>
      <c r="N12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27" s="1" t="str">
        <f>MID(Tabela25[[#This Row],[Situação]],1,2)</f>
        <v>Em</v>
      </c>
    </row>
    <row r="128" spans="1:15" x14ac:dyDescent="0.3">
      <c r="A128" s="1">
        <v>13537</v>
      </c>
      <c r="B128" s="1" t="s">
        <v>3170</v>
      </c>
      <c r="C128" s="1" t="s">
        <v>2314</v>
      </c>
      <c r="D128" s="1" t="s">
        <v>2489</v>
      </c>
      <c r="E128" s="7" t="s">
        <v>3171</v>
      </c>
      <c r="F128" s="1" t="s">
        <v>2612</v>
      </c>
      <c r="G128" s="1" t="s">
        <v>3167</v>
      </c>
      <c r="H128" s="8" t="s">
        <v>3168</v>
      </c>
      <c r="I128" s="1"/>
      <c r="J128" s="1" t="s">
        <v>2615</v>
      </c>
      <c r="K128" s="1" t="s">
        <v>3169</v>
      </c>
      <c r="L128" s="1" t="s">
        <v>3169</v>
      </c>
      <c r="M128" s="1" t="s">
        <v>2613</v>
      </c>
      <c r="N12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28" s="1" t="str">
        <f>MID(Tabela25[[#This Row],[Situação]],1,2)</f>
        <v>00</v>
      </c>
    </row>
    <row r="129" spans="1:15" x14ac:dyDescent="0.3">
      <c r="A129" s="1">
        <v>13786</v>
      </c>
      <c r="B129" s="1" t="s">
        <v>3172</v>
      </c>
      <c r="C129" s="1" t="s">
        <v>2314</v>
      </c>
      <c r="D129" s="1" t="s">
        <v>2489</v>
      </c>
      <c r="E129" s="7" t="s">
        <v>3173</v>
      </c>
      <c r="F129" s="1" t="s">
        <v>2612</v>
      </c>
      <c r="G129" s="1" t="s">
        <v>3174</v>
      </c>
      <c r="H129" s="8" t="s">
        <v>3175</v>
      </c>
      <c r="I129" s="1"/>
      <c r="J129" s="1" t="s">
        <v>2615</v>
      </c>
      <c r="K129" s="1" t="s">
        <v>3176</v>
      </c>
      <c r="L129" s="1" t="s">
        <v>3176</v>
      </c>
      <c r="M129" s="1" t="s">
        <v>2613</v>
      </c>
      <c r="N12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29" s="1" t="str">
        <f>MID(Tabela25[[#This Row],[Situação]],1,2)</f>
        <v>00</v>
      </c>
    </row>
    <row r="130" spans="1:15" x14ac:dyDescent="0.3">
      <c r="A130" s="1">
        <v>13593</v>
      </c>
      <c r="B130" s="1" t="s">
        <v>3177</v>
      </c>
      <c r="C130" s="1" t="s">
        <v>2314</v>
      </c>
      <c r="D130" s="1" t="s">
        <v>2489</v>
      </c>
      <c r="E130" s="7" t="s">
        <v>3178</v>
      </c>
      <c r="F130" s="1" t="s">
        <v>2625</v>
      </c>
      <c r="G130" s="1" t="s">
        <v>3179</v>
      </c>
      <c r="H130" s="8" t="s">
        <v>3180</v>
      </c>
      <c r="I130" s="1"/>
      <c r="J130" s="1" t="s">
        <v>2615</v>
      </c>
      <c r="K130" s="1" t="s">
        <v>3181</v>
      </c>
      <c r="L130" s="1" t="s">
        <v>3181</v>
      </c>
      <c r="M130" s="1" t="s">
        <v>2613</v>
      </c>
      <c r="N13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30" s="1" t="str">
        <f>MID(Tabela25[[#This Row],[Situação]],1,2)</f>
        <v>00</v>
      </c>
    </row>
    <row r="131" spans="1:15" x14ac:dyDescent="0.3">
      <c r="A131" s="1">
        <v>14521</v>
      </c>
      <c r="B131" s="1" t="s">
        <v>3182</v>
      </c>
      <c r="C131" s="1" t="s">
        <v>2926</v>
      </c>
      <c r="D131" s="1" t="s">
        <v>2489</v>
      </c>
      <c r="E131" s="7" t="s">
        <v>3183</v>
      </c>
      <c r="F131" s="1" t="s">
        <v>3016</v>
      </c>
      <c r="G131" s="1" t="s">
        <v>3184</v>
      </c>
      <c r="H131" s="8" t="s">
        <v>3185</v>
      </c>
      <c r="I131" s="1"/>
      <c r="J131" s="1" t="s">
        <v>2615</v>
      </c>
      <c r="K131" s="1" t="s">
        <v>3186</v>
      </c>
      <c r="L131" s="1" t="s">
        <v>3186</v>
      </c>
      <c r="M131" s="1" t="s">
        <v>2613</v>
      </c>
      <c r="N13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31" s="1" t="str">
        <f>MID(Tabela25[[#This Row],[Situação]],1,2)</f>
        <v>At</v>
      </c>
    </row>
    <row r="132" spans="1:15" x14ac:dyDescent="0.3">
      <c r="A132" s="1">
        <v>15479</v>
      </c>
      <c r="B132" s="1" t="s">
        <v>3187</v>
      </c>
      <c r="C132" s="1" t="s">
        <v>2926</v>
      </c>
      <c r="D132" s="1" t="s">
        <v>2489</v>
      </c>
      <c r="E132" s="7" t="s">
        <v>3188</v>
      </c>
      <c r="F132" s="1" t="s">
        <v>2622</v>
      </c>
      <c r="G132" s="1" t="s">
        <v>3480</v>
      </c>
      <c r="H132" s="8" t="s">
        <v>2924</v>
      </c>
      <c r="I132" s="1"/>
      <c r="J132" s="1" t="s">
        <v>2615</v>
      </c>
      <c r="K132" s="1" t="s">
        <v>3189</v>
      </c>
      <c r="L132" s="1" t="s">
        <v>3189</v>
      </c>
      <c r="M132" s="1" t="s">
        <v>2613</v>
      </c>
      <c r="N13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32" s="1" t="str">
        <f>MID(Tabela25[[#This Row],[Situação]],1,2)</f>
        <v>At</v>
      </c>
    </row>
    <row r="133" spans="1:15" x14ac:dyDescent="0.3">
      <c r="A133" s="1">
        <v>15670</v>
      </c>
      <c r="B133" s="1" t="s">
        <v>3190</v>
      </c>
      <c r="C133" s="1" t="s">
        <v>2926</v>
      </c>
      <c r="D133" s="1" t="s">
        <v>2489</v>
      </c>
      <c r="E133" s="7" t="s">
        <v>3188</v>
      </c>
      <c r="F133" s="1" t="s">
        <v>3016</v>
      </c>
      <c r="G133" s="1" t="s">
        <v>3191</v>
      </c>
      <c r="H133" s="8" t="s">
        <v>3192</v>
      </c>
      <c r="I133" s="1"/>
      <c r="J133" s="1" t="s">
        <v>2615</v>
      </c>
      <c r="K133" s="1" t="s">
        <v>3193</v>
      </c>
      <c r="L133" s="1" t="s">
        <v>3193</v>
      </c>
      <c r="M133" s="1" t="s">
        <v>2613</v>
      </c>
      <c r="N13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33" s="1" t="str">
        <f>MID(Tabela25[[#This Row],[Situação]],1,2)</f>
        <v>At</v>
      </c>
    </row>
    <row r="134" spans="1:15" x14ac:dyDescent="0.3">
      <c r="A134" s="1">
        <v>15404</v>
      </c>
      <c r="B134" s="1" t="s">
        <v>3194</v>
      </c>
      <c r="C134" s="1" t="s">
        <v>2932</v>
      </c>
      <c r="D134" s="1" t="s">
        <v>2489</v>
      </c>
      <c r="E134" s="7" t="s">
        <v>3195</v>
      </c>
      <c r="F134" s="1" t="s">
        <v>2622</v>
      </c>
      <c r="G134" s="1" t="s">
        <v>3196</v>
      </c>
      <c r="H134" s="8" t="s">
        <v>2924</v>
      </c>
      <c r="I134" s="1"/>
      <c r="J134" s="1" t="s">
        <v>2615</v>
      </c>
      <c r="K134" s="1" t="s">
        <v>3197</v>
      </c>
      <c r="L134" s="1" t="s">
        <v>3197</v>
      </c>
      <c r="M134" s="1" t="s">
        <v>2613</v>
      </c>
      <c r="N13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34" s="1" t="str">
        <f>MID(Tabela25[[#This Row],[Situação]],1,2)</f>
        <v>Fa</v>
      </c>
    </row>
    <row r="135" spans="1:15" x14ac:dyDescent="0.3">
      <c r="A135" s="1">
        <v>19092</v>
      </c>
      <c r="B135" s="1"/>
      <c r="C135" s="1" t="s">
        <v>62</v>
      </c>
      <c r="D135" s="1" t="s">
        <v>2489</v>
      </c>
      <c r="E135" s="7" t="s">
        <v>3198</v>
      </c>
      <c r="F135" s="1" t="s">
        <v>2275</v>
      </c>
      <c r="G135" s="1" t="s">
        <v>3025</v>
      </c>
      <c r="H135" s="8" t="s">
        <v>2949</v>
      </c>
      <c r="I135" s="1"/>
      <c r="J135" s="1" t="s">
        <v>2615</v>
      </c>
      <c r="K135" s="1" t="s">
        <v>3026</v>
      </c>
      <c r="L135" s="1" t="s">
        <v>3026</v>
      </c>
      <c r="M135" s="1" t="s">
        <v>2613</v>
      </c>
      <c r="N13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35" s="1" t="str">
        <f>MID(Tabela25[[#This Row],[Situação]],1,2)</f>
        <v>06</v>
      </c>
    </row>
    <row r="136" spans="1:15" x14ac:dyDescent="0.3">
      <c r="A136" s="1">
        <v>19037</v>
      </c>
      <c r="B136" s="1"/>
      <c r="C136" s="1" t="s">
        <v>62</v>
      </c>
      <c r="D136" s="1" t="s">
        <v>2489</v>
      </c>
      <c r="E136" s="7" t="s">
        <v>3199</v>
      </c>
      <c r="F136" s="1" t="s">
        <v>2275</v>
      </c>
      <c r="G136" s="1" t="s">
        <v>3200</v>
      </c>
      <c r="H136" s="8" t="s">
        <v>2841</v>
      </c>
      <c r="I136" s="1"/>
      <c r="J136" s="1" t="s">
        <v>2615</v>
      </c>
      <c r="K136" s="1" t="s">
        <v>3201</v>
      </c>
      <c r="L136" s="1" t="s">
        <v>3201</v>
      </c>
      <c r="M136" s="1" t="s">
        <v>2613</v>
      </c>
      <c r="N13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36" s="1" t="str">
        <f>MID(Tabela25[[#This Row],[Situação]],1,2)</f>
        <v>06</v>
      </c>
    </row>
    <row r="137" spans="1:15" x14ac:dyDescent="0.3">
      <c r="A137" s="1">
        <v>19036</v>
      </c>
      <c r="B137" s="1" t="s">
        <v>3202</v>
      </c>
      <c r="C137" s="1" t="s">
        <v>2243</v>
      </c>
      <c r="D137" s="1" t="s">
        <v>2489</v>
      </c>
      <c r="E137" s="7" t="s">
        <v>3203</v>
      </c>
      <c r="F137" s="1" t="s">
        <v>2622</v>
      </c>
      <c r="G137" s="1" t="s">
        <v>3481</v>
      </c>
      <c r="H137" s="8" t="s">
        <v>2841</v>
      </c>
      <c r="I137" s="1"/>
      <c r="J137" s="1" t="s">
        <v>2615</v>
      </c>
      <c r="K137" s="1" t="s">
        <v>2940</v>
      </c>
      <c r="L137" s="1" t="s">
        <v>2940</v>
      </c>
      <c r="M137" s="1" t="s">
        <v>2613</v>
      </c>
      <c r="N13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37" s="1" t="str">
        <f>MID(Tabela25[[#This Row],[Situação]],1,2)</f>
        <v>02</v>
      </c>
    </row>
    <row r="138" spans="1:15" x14ac:dyDescent="0.3">
      <c r="A138" s="1">
        <v>19017</v>
      </c>
      <c r="B138" s="1" t="s">
        <v>3204</v>
      </c>
      <c r="C138" s="1" t="s">
        <v>2293</v>
      </c>
      <c r="D138" s="1" t="s">
        <v>2489</v>
      </c>
      <c r="E138" s="7" t="s">
        <v>3205</v>
      </c>
      <c r="F138" s="1" t="s">
        <v>2616</v>
      </c>
      <c r="G138" s="1" t="s">
        <v>3482</v>
      </c>
      <c r="H138" s="8" t="s">
        <v>2841</v>
      </c>
      <c r="I138" s="1"/>
      <c r="J138" s="1" t="s">
        <v>2615</v>
      </c>
      <c r="K138" s="1" t="s">
        <v>2925</v>
      </c>
      <c r="L138" s="1" t="s">
        <v>2925</v>
      </c>
      <c r="M138" s="1" t="s">
        <v>2613</v>
      </c>
      <c r="N13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38" s="1" t="str">
        <f>MID(Tabela25[[#This Row],[Situação]],1,2)</f>
        <v>03</v>
      </c>
    </row>
    <row r="139" spans="1:15" x14ac:dyDescent="0.3">
      <c r="A139" s="1">
        <v>19056</v>
      </c>
      <c r="B139" s="1"/>
      <c r="C139" s="1" t="s">
        <v>29</v>
      </c>
      <c r="D139" s="1" t="s">
        <v>2275</v>
      </c>
      <c r="E139" s="7" t="s">
        <v>3215</v>
      </c>
      <c r="F139" s="1" t="s">
        <v>2616</v>
      </c>
      <c r="G139" s="1" t="s">
        <v>3216</v>
      </c>
      <c r="H139" s="8" t="s">
        <v>2953</v>
      </c>
      <c r="I139" s="1"/>
      <c r="J139" s="1" t="s">
        <v>2615</v>
      </c>
      <c r="K139" s="1" t="s">
        <v>3217</v>
      </c>
      <c r="L139" s="1" t="s">
        <v>3217</v>
      </c>
      <c r="M139" s="1" t="s">
        <v>2617</v>
      </c>
      <c r="N13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39" s="1" t="str">
        <f>MID(Tabela25[[#This Row],[Situação]],1,2)</f>
        <v>06</v>
      </c>
    </row>
    <row r="140" spans="1:15" x14ac:dyDescent="0.3">
      <c r="A140" s="1">
        <v>19064</v>
      </c>
      <c r="B140" s="1"/>
      <c r="C140" s="1" t="s">
        <v>24</v>
      </c>
      <c r="D140" s="1" t="s">
        <v>2272</v>
      </c>
      <c r="E140" s="7" t="s">
        <v>3206</v>
      </c>
      <c r="F140" s="1" t="s">
        <v>2612</v>
      </c>
      <c r="G140" s="1" t="s">
        <v>2952</v>
      </c>
      <c r="H140" s="8" t="s">
        <v>2953</v>
      </c>
      <c r="I140" s="1"/>
      <c r="J140" s="1" t="s">
        <v>2954</v>
      </c>
      <c r="K140" s="1" t="s">
        <v>2955</v>
      </c>
      <c r="L140" s="1" t="s">
        <v>2956</v>
      </c>
      <c r="M140" s="1" t="s">
        <v>2613</v>
      </c>
      <c r="N14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0" s="1" t="str">
        <f>MID(Tabela25[[#This Row],[Situação]],1,2)</f>
        <v>06</v>
      </c>
    </row>
    <row r="141" spans="1:15" x14ac:dyDescent="0.3">
      <c r="A141" s="1">
        <v>19075</v>
      </c>
      <c r="B141" s="1"/>
      <c r="C141" s="1" t="s">
        <v>24</v>
      </c>
      <c r="D141" s="1" t="s">
        <v>2272</v>
      </c>
      <c r="E141" s="7" t="s">
        <v>3207</v>
      </c>
      <c r="F141" s="1" t="s">
        <v>2928</v>
      </c>
      <c r="G141" s="1" t="s">
        <v>2960</v>
      </c>
      <c r="H141" s="8" t="s">
        <v>2953</v>
      </c>
      <c r="I141" s="1"/>
      <c r="J141" s="1" t="s">
        <v>2961</v>
      </c>
      <c r="K141" s="1" t="s">
        <v>2962</v>
      </c>
      <c r="L141" s="1" t="s">
        <v>2929</v>
      </c>
      <c r="M141" s="1" t="s">
        <v>2613</v>
      </c>
      <c r="N14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1" s="1" t="str">
        <f>MID(Tabela25[[#This Row],[Situação]],1,2)</f>
        <v>06</v>
      </c>
    </row>
    <row r="142" spans="1:15" x14ac:dyDescent="0.3">
      <c r="A142" s="1">
        <v>19076</v>
      </c>
      <c r="B142" s="1"/>
      <c r="C142" s="1" t="s">
        <v>24</v>
      </c>
      <c r="D142" s="1" t="s">
        <v>2272</v>
      </c>
      <c r="E142" s="7" t="s">
        <v>3207</v>
      </c>
      <c r="F142" s="1" t="s">
        <v>2612</v>
      </c>
      <c r="G142" s="1" t="s">
        <v>2964</v>
      </c>
      <c r="H142" s="8" t="s">
        <v>2953</v>
      </c>
      <c r="I142" s="1"/>
      <c r="J142" s="1" t="s">
        <v>2965</v>
      </c>
      <c r="K142" s="1" t="s">
        <v>2966</v>
      </c>
      <c r="L142" s="1" t="s">
        <v>2967</v>
      </c>
      <c r="M142" s="1" t="s">
        <v>2613</v>
      </c>
      <c r="N14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2" s="1" t="str">
        <f>MID(Tabela25[[#This Row],[Situação]],1,2)</f>
        <v>06</v>
      </c>
    </row>
    <row r="143" spans="1:15" x14ac:dyDescent="0.3">
      <c r="A143" s="1">
        <v>19068</v>
      </c>
      <c r="B143" s="1"/>
      <c r="C143" s="1" t="s">
        <v>24</v>
      </c>
      <c r="D143" s="1" t="s">
        <v>2272</v>
      </c>
      <c r="E143" s="7" t="s">
        <v>3207</v>
      </c>
      <c r="F143" s="1" t="s">
        <v>2610</v>
      </c>
      <c r="G143" s="1" t="s">
        <v>2948</v>
      </c>
      <c r="H143" s="8" t="s">
        <v>2953</v>
      </c>
      <c r="I143" s="1">
        <v>17030</v>
      </c>
      <c r="J143" s="1" t="s">
        <v>2923</v>
      </c>
      <c r="K143" s="1" t="s">
        <v>2997</v>
      </c>
      <c r="L143" s="1" t="s">
        <v>2620</v>
      </c>
      <c r="M143" s="1" t="s">
        <v>2611</v>
      </c>
      <c r="N14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3" s="1" t="str">
        <f>MID(Tabela25[[#This Row],[Situação]],1,2)</f>
        <v>06</v>
      </c>
    </row>
    <row r="144" spans="1:15" x14ac:dyDescent="0.3">
      <c r="A144" s="1">
        <v>19087</v>
      </c>
      <c r="B144" s="1"/>
      <c r="C144" s="1" t="s">
        <v>24</v>
      </c>
      <c r="D144" s="1" t="s">
        <v>2272</v>
      </c>
      <c r="E144" s="7" t="s">
        <v>3208</v>
      </c>
      <c r="F144" s="1" t="s">
        <v>2610</v>
      </c>
      <c r="G144" s="1" t="s">
        <v>2948</v>
      </c>
      <c r="H144" s="8" t="s">
        <v>2949</v>
      </c>
      <c r="I144" s="1">
        <v>17038</v>
      </c>
      <c r="J144" s="1" t="s">
        <v>2615</v>
      </c>
      <c r="K144" s="1" t="s">
        <v>2950</v>
      </c>
      <c r="L144" s="1" t="s">
        <v>2950</v>
      </c>
      <c r="M144" s="1" t="s">
        <v>2611</v>
      </c>
      <c r="N14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4" s="1" t="str">
        <f>MID(Tabela25[[#This Row],[Situação]],1,2)</f>
        <v>06</v>
      </c>
    </row>
    <row r="145" spans="1:15" x14ac:dyDescent="0.3">
      <c r="A145" s="1">
        <v>19085</v>
      </c>
      <c r="B145" s="1"/>
      <c r="C145" s="1" t="s">
        <v>24</v>
      </c>
      <c r="D145" s="1" t="s">
        <v>2272</v>
      </c>
      <c r="E145" s="7" t="s">
        <v>3208</v>
      </c>
      <c r="F145" s="1" t="s">
        <v>2610</v>
      </c>
      <c r="G145" s="1" t="s">
        <v>2988</v>
      </c>
      <c r="H145" s="8" t="s">
        <v>2953</v>
      </c>
      <c r="I145" s="1">
        <v>17036</v>
      </c>
      <c r="J145" s="1" t="s">
        <v>2626</v>
      </c>
      <c r="K145" s="1" t="s">
        <v>2989</v>
      </c>
      <c r="L145" s="1" t="s">
        <v>2990</v>
      </c>
      <c r="M145" s="1" t="s">
        <v>2611</v>
      </c>
      <c r="N14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5" s="1" t="str">
        <f>MID(Tabela25[[#This Row],[Situação]],1,2)</f>
        <v>06</v>
      </c>
    </row>
    <row r="146" spans="1:15" x14ac:dyDescent="0.3">
      <c r="A146" s="1">
        <v>19060</v>
      </c>
      <c r="B146" s="1"/>
      <c r="C146" s="1" t="s">
        <v>24</v>
      </c>
      <c r="D146" s="1" t="s">
        <v>2272</v>
      </c>
      <c r="E146" s="7" t="s">
        <v>3208</v>
      </c>
      <c r="F146" s="1" t="s">
        <v>2610</v>
      </c>
      <c r="G146" s="1" t="s">
        <v>2988</v>
      </c>
      <c r="H146" s="8" t="s">
        <v>2953</v>
      </c>
      <c r="I146" s="1">
        <v>17029</v>
      </c>
      <c r="J146" s="1" t="s">
        <v>2614</v>
      </c>
      <c r="K146" s="1" t="s">
        <v>2998</v>
      </c>
      <c r="L146" s="1" t="s">
        <v>2999</v>
      </c>
      <c r="M146" s="1" t="s">
        <v>2611</v>
      </c>
      <c r="N14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6" s="1" t="str">
        <f>MID(Tabela25[[#This Row],[Situação]],1,2)</f>
        <v>06</v>
      </c>
    </row>
    <row r="147" spans="1:15" x14ac:dyDescent="0.3">
      <c r="A147" s="1">
        <v>19057</v>
      </c>
      <c r="B147" s="1"/>
      <c r="C147" s="1" t="s">
        <v>24</v>
      </c>
      <c r="D147" s="1" t="s">
        <v>2272</v>
      </c>
      <c r="E147" s="7" t="s">
        <v>3208</v>
      </c>
      <c r="F147" s="1" t="s">
        <v>2610</v>
      </c>
      <c r="G147" s="1" t="s">
        <v>2988</v>
      </c>
      <c r="H147" s="8" t="s">
        <v>2953</v>
      </c>
      <c r="I147" s="1">
        <v>17027</v>
      </c>
      <c r="J147" s="1" t="s">
        <v>2923</v>
      </c>
      <c r="K147" s="1" t="s">
        <v>3000</v>
      </c>
      <c r="L147" s="1" t="s">
        <v>3001</v>
      </c>
      <c r="M147" s="1" t="s">
        <v>2611</v>
      </c>
      <c r="N14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7" s="1" t="str">
        <f>MID(Tabela25[[#This Row],[Situação]],1,2)</f>
        <v>06</v>
      </c>
    </row>
    <row r="148" spans="1:15" x14ac:dyDescent="0.3">
      <c r="A148" s="1">
        <v>19084</v>
      </c>
      <c r="B148" s="1"/>
      <c r="C148" s="1" t="s">
        <v>24</v>
      </c>
      <c r="D148" s="1" t="s">
        <v>2272</v>
      </c>
      <c r="E148" s="7" t="s">
        <v>3209</v>
      </c>
      <c r="F148" s="1" t="s">
        <v>2610</v>
      </c>
      <c r="G148" s="1" t="s">
        <v>2991</v>
      </c>
      <c r="H148" s="8" t="s">
        <v>2953</v>
      </c>
      <c r="I148" s="1">
        <v>17035</v>
      </c>
      <c r="J148" s="1" t="s">
        <v>2614</v>
      </c>
      <c r="K148" s="1" t="s">
        <v>2992</v>
      </c>
      <c r="L148" s="1" t="s">
        <v>2993</v>
      </c>
      <c r="M148" s="1" t="s">
        <v>2611</v>
      </c>
      <c r="N14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8" s="1" t="str">
        <f>MID(Tabela25[[#This Row],[Situação]],1,2)</f>
        <v>06</v>
      </c>
    </row>
    <row r="149" spans="1:15" x14ac:dyDescent="0.3">
      <c r="A149" s="1">
        <v>19059</v>
      </c>
      <c r="B149" s="1"/>
      <c r="C149" s="1" t="s">
        <v>24</v>
      </c>
      <c r="D149" s="1" t="s">
        <v>2272</v>
      </c>
      <c r="E149" s="7" t="s">
        <v>3209</v>
      </c>
      <c r="F149" s="1" t="s">
        <v>2610</v>
      </c>
      <c r="G149" s="1" t="s">
        <v>2991</v>
      </c>
      <c r="H149" s="8" t="s">
        <v>2953</v>
      </c>
      <c r="I149" s="1">
        <v>17028</v>
      </c>
      <c r="J149" s="1" t="s">
        <v>2614</v>
      </c>
      <c r="K149" s="1" t="s">
        <v>2992</v>
      </c>
      <c r="L149" s="1" t="s">
        <v>2993</v>
      </c>
      <c r="M149" s="1" t="s">
        <v>2611</v>
      </c>
      <c r="N14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49" s="1" t="str">
        <f>MID(Tabela25[[#This Row],[Situação]],1,2)</f>
        <v>06</v>
      </c>
    </row>
    <row r="150" spans="1:15" x14ac:dyDescent="0.3">
      <c r="A150" s="1">
        <v>18871</v>
      </c>
      <c r="B150" s="1"/>
      <c r="C150" s="1" t="s">
        <v>24</v>
      </c>
      <c r="D150" s="1" t="s">
        <v>2284</v>
      </c>
      <c r="E150" s="7" t="s">
        <v>3209</v>
      </c>
      <c r="F150" s="1" t="s">
        <v>2616</v>
      </c>
      <c r="G150" s="1" t="s">
        <v>3214</v>
      </c>
      <c r="H150" s="8" t="s">
        <v>1946</v>
      </c>
      <c r="I150" s="1"/>
      <c r="J150" s="1" t="s">
        <v>3122</v>
      </c>
      <c r="K150" s="1" t="s">
        <v>3123</v>
      </c>
      <c r="L150" s="1" t="s">
        <v>3124</v>
      </c>
      <c r="M150" s="1" t="s">
        <v>2613</v>
      </c>
      <c r="N15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0" s="1" t="str">
        <f>MID(Tabela25[[#This Row],[Situação]],1,2)</f>
        <v>06</v>
      </c>
    </row>
    <row r="151" spans="1:15" x14ac:dyDescent="0.3">
      <c r="A151" s="1">
        <v>19047</v>
      </c>
      <c r="B151" s="1"/>
      <c r="C151" s="1" t="s">
        <v>24</v>
      </c>
      <c r="D151" s="1" t="s">
        <v>2272</v>
      </c>
      <c r="E151" s="7" t="s">
        <v>3209</v>
      </c>
      <c r="F151" s="1" t="s">
        <v>2610</v>
      </c>
      <c r="G151" s="1" t="s">
        <v>2991</v>
      </c>
      <c r="H151" s="8" t="s">
        <v>2953</v>
      </c>
      <c r="I151" s="1">
        <v>17021</v>
      </c>
      <c r="J151" s="1" t="s">
        <v>2923</v>
      </c>
      <c r="K151" s="1" t="s">
        <v>3007</v>
      </c>
      <c r="L151" s="1" t="s">
        <v>2993</v>
      </c>
      <c r="M151" s="1" t="s">
        <v>2611</v>
      </c>
      <c r="N15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1" s="1" t="str">
        <f>MID(Tabela25[[#This Row],[Situação]],1,2)</f>
        <v>06</v>
      </c>
    </row>
    <row r="152" spans="1:15" x14ac:dyDescent="0.3">
      <c r="A152" s="1">
        <v>19049</v>
      </c>
      <c r="B152" s="1"/>
      <c r="C152" s="1" t="s">
        <v>24</v>
      </c>
      <c r="D152" s="1" t="s">
        <v>2272</v>
      </c>
      <c r="E152" s="7" t="s">
        <v>3210</v>
      </c>
      <c r="F152" s="1" t="s">
        <v>2610</v>
      </c>
      <c r="G152" s="1" t="s">
        <v>2991</v>
      </c>
      <c r="H152" s="8" t="s">
        <v>2953</v>
      </c>
      <c r="I152" s="1">
        <v>17023</v>
      </c>
      <c r="J152" s="1" t="s">
        <v>2618</v>
      </c>
      <c r="K152" s="1" t="s">
        <v>3004</v>
      </c>
      <c r="L152" s="1" t="s">
        <v>2993</v>
      </c>
      <c r="M152" s="1" t="s">
        <v>2611</v>
      </c>
      <c r="N15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2" s="1" t="str">
        <f>MID(Tabela25[[#This Row],[Situação]],1,2)</f>
        <v>06</v>
      </c>
    </row>
    <row r="153" spans="1:15" x14ac:dyDescent="0.3">
      <c r="A153" s="1">
        <v>19082</v>
      </c>
      <c r="B153" s="1"/>
      <c r="C153" s="1" t="s">
        <v>24</v>
      </c>
      <c r="D153" s="1" t="s">
        <v>2272</v>
      </c>
      <c r="E153" s="7" t="s">
        <v>3210</v>
      </c>
      <c r="F153" s="1" t="s">
        <v>2610</v>
      </c>
      <c r="G153" s="1" t="s">
        <v>2994</v>
      </c>
      <c r="H153" s="8" t="s">
        <v>2953</v>
      </c>
      <c r="I153" s="1">
        <v>17033</v>
      </c>
      <c r="J153" s="1" t="s">
        <v>2937</v>
      </c>
      <c r="K153" s="1" t="s">
        <v>2995</v>
      </c>
      <c r="L153" s="1" t="s">
        <v>2996</v>
      </c>
      <c r="M153" s="1" t="s">
        <v>2611</v>
      </c>
      <c r="N15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3" s="1" t="str">
        <f>MID(Tabela25[[#This Row],[Situação]],1,2)</f>
        <v>06</v>
      </c>
    </row>
    <row r="154" spans="1:15" x14ac:dyDescent="0.3">
      <c r="A154" s="1">
        <v>19026</v>
      </c>
      <c r="B154" s="1"/>
      <c r="C154" s="1" t="s">
        <v>24</v>
      </c>
      <c r="D154" s="1" t="s">
        <v>2272</v>
      </c>
      <c r="E154" s="7" t="s">
        <v>3210</v>
      </c>
      <c r="F154" s="1" t="s">
        <v>2610</v>
      </c>
      <c r="G154" s="1" t="s">
        <v>2994</v>
      </c>
      <c r="H154" s="8" t="s">
        <v>2841</v>
      </c>
      <c r="I154" s="1">
        <v>17010</v>
      </c>
      <c r="J154" s="1" t="s">
        <v>3008</v>
      </c>
      <c r="K154" s="1" t="s">
        <v>3009</v>
      </c>
      <c r="L154" s="1" t="s">
        <v>3010</v>
      </c>
      <c r="M154" s="1" t="s">
        <v>2611</v>
      </c>
      <c r="N15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4" s="1" t="str">
        <f>MID(Tabela25[[#This Row],[Situação]],1,2)</f>
        <v>06</v>
      </c>
    </row>
    <row r="155" spans="1:15" x14ac:dyDescent="0.3">
      <c r="A155" s="1">
        <v>19051</v>
      </c>
      <c r="B155" s="1"/>
      <c r="C155" s="1" t="s">
        <v>24</v>
      </c>
      <c r="D155" s="1" t="s">
        <v>2272</v>
      </c>
      <c r="E155" s="7" t="s">
        <v>3210</v>
      </c>
      <c r="F155" s="1" t="s">
        <v>2610</v>
      </c>
      <c r="G155" s="1" t="s">
        <v>2994</v>
      </c>
      <c r="H155" s="8" t="s">
        <v>2953</v>
      </c>
      <c r="I155" s="1">
        <v>17024</v>
      </c>
      <c r="J155" s="1" t="s">
        <v>2938</v>
      </c>
      <c r="K155" s="1" t="s">
        <v>3002</v>
      </c>
      <c r="L155" s="1" t="s">
        <v>3003</v>
      </c>
      <c r="M155" s="1" t="s">
        <v>2611</v>
      </c>
      <c r="N15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5" s="1" t="str">
        <f>MID(Tabela25[[#This Row],[Situação]],1,2)</f>
        <v>06</v>
      </c>
    </row>
    <row r="156" spans="1:15" x14ac:dyDescent="0.3">
      <c r="A156" s="1">
        <v>19048</v>
      </c>
      <c r="B156" s="1"/>
      <c r="C156" s="1" t="s">
        <v>24</v>
      </c>
      <c r="D156" s="1" t="s">
        <v>2272</v>
      </c>
      <c r="E156" s="7" t="s">
        <v>3211</v>
      </c>
      <c r="F156" s="1" t="s">
        <v>2610</v>
      </c>
      <c r="G156" s="1" t="s">
        <v>3005</v>
      </c>
      <c r="H156" s="8" t="s">
        <v>2953</v>
      </c>
      <c r="I156" s="1">
        <v>17022</v>
      </c>
      <c r="J156" s="1" t="s">
        <v>2627</v>
      </c>
      <c r="K156" s="1" t="s">
        <v>3006</v>
      </c>
      <c r="L156" s="1" t="s">
        <v>2922</v>
      </c>
      <c r="M156" s="1" t="s">
        <v>2611</v>
      </c>
      <c r="N15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6" s="1" t="str">
        <f>MID(Tabela25[[#This Row],[Situação]],1,2)</f>
        <v>06</v>
      </c>
    </row>
    <row r="157" spans="1:15" x14ac:dyDescent="0.3">
      <c r="A157" s="1">
        <v>19098</v>
      </c>
      <c r="B157" s="1"/>
      <c r="C157" s="1" t="s">
        <v>24</v>
      </c>
      <c r="D157" s="1" t="s">
        <v>2272</v>
      </c>
      <c r="E157" s="7" t="s">
        <v>3211</v>
      </c>
      <c r="F157" s="1" t="s">
        <v>2610</v>
      </c>
      <c r="G157" s="1" t="s">
        <v>3005</v>
      </c>
      <c r="H157" s="8" t="s">
        <v>2949</v>
      </c>
      <c r="I157" s="1">
        <v>17043</v>
      </c>
      <c r="J157" s="1" t="s">
        <v>2937</v>
      </c>
      <c r="K157" s="1" t="s">
        <v>3063</v>
      </c>
      <c r="L157" s="1" t="s">
        <v>2621</v>
      </c>
      <c r="M157" s="1" t="s">
        <v>2611</v>
      </c>
      <c r="N15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7" s="1" t="str">
        <f>MID(Tabela25[[#This Row],[Situação]],1,2)</f>
        <v>06</v>
      </c>
    </row>
    <row r="158" spans="1:15" x14ac:dyDescent="0.3">
      <c r="A158" s="1">
        <v>19090</v>
      </c>
      <c r="B158" s="1"/>
      <c r="C158" s="1" t="s">
        <v>24</v>
      </c>
      <c r="D158" s="1" t="s">
        <v>2272</v>
      </c>
      <c r="E158" s="7" t="s">
        <v>3211</v>
      </c>
      <c r="F158" s="1" t="s">
        <v>2610</v>
      </c>
      <c r="G158" s="1" t="s">
        <v>3005</v>
      </c>
      <c r="H158" s="8" t="s">
        <v>2949</v>
      </c>
      <c r="I158" s="1">
        <v>17040</v>
      </c>
      <c r="J158" s="1" t="s">
        <v>2921</v>
      </c>
      <c r="K158" s="1" t="s">
        <v>3022</v>
      </c>
      <c r="L158" s="1" t="s">
        <v>3023</v>
      </c>
      <c r="M158" s="1" t="s">
        <v>2611</v>
      </c>
      <c r="N15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8" s="1" t="str">
        <f>MID(Tabela25[[#This Row],[Situação]],1,2)</f>
        <v>06</v>
      </c>
    </row>
    <row r="159" spans="1:15" x14ac:dyDescent="0.3">
      <c r="A159" s="1">
        <v>19089</v>
      </c>
      <c r="B159" s="1"/>
      <c r="C159" s="1" t="s">
        <v>24</v>
      </c>
      <c r="D159" s="1" t="s">
        <v>2272</v>
      </c>
      <c r="E159" s="7" t="s">
        <v>3212</v>
      </c>
      <c r="F159" s="1" t="s">
        <v>2610</v>
      </c>
      <c r="G159" s="1" t="s">
        <v>2986</v>
      </c>
      <c r="H159" s="8" t="s">
        <v>2949</v>
      </c>
      <c r="I159" s="1">
        <v>17039</v>
      </c>
      <c r="J159" s="1" t="s">
        <v>2936</v>
      </c>
      <c r="K159" s="1" t="s">
        <v>3013</v>
      </c>
      <c r="L159" s="1" t="s">
        <v>3014</v>
      </c>
      <c r="M159" s="1" t="s">
        <v>2611</v>
      </c>
      <c r="N15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59" s="1" t="str">
        <f>MID(Tabela25[[#This Row],[Situação]],1,2)</f>
        <v>06</v>
      </c>
    </row>
    <row r="160" spans="1:15" x14ac:dyDescent="0.3">
      <c r="A160" s="1">
        <v>19094</v>
      </c>
      <c r="B160" s="1"/>
      <c r="C160" s="1" t="s">
        <v>24</v>
      </c>
      <c r="D160" s="1" t="s">
        <v>2272</v>
      </c>
      <c r="E160" s="7" t="s">
        <v>3212</v>
      </c>
      <c r="F160" s="1" t="s">
        <v>2610</v>
      </c>
      <c r="G160" s="1" t="s">
        <v>2986</v>
      </c>
      <c r="H160" s="8" t="s">
        <v>2949</v>
      </c>
      <c r="I160" s="1">
        <v>17041</v>
      </c>
      <c r="J160" s="1" t="s">
        <v>3030</v>
      </c>
      <c r="K160" s="1" t="s">
        <v>3031</v>
      </c>
      <c r="L160" s="1" t="s">
        <v>3032</v>
      </c>
      <c r="M160" s="1" t="s">
        <v>2611</v>
      </c>
      <c r="N16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60" s="1" t="str">
        <f>MID(Tabela25[[#This Row],[Situação]],1,2)</f>
        <v>06</v>
      </c>
    </row>
    <row r="161" spans="1:15" x14ac:dyDescent="0.3">
      <c r="A161" s="1">
        <v>19086</v>
      </c>
      <c r="B161" s="1"/>
      <c r="C161" s="1" t="s">
        <v>24</v>
      </c>
      <c r="D161" s="1" t="s">
        <v>2272</v>
      </c>
      <c r="E161" s="7" t="s">
        <v>3212</v>
      </c>
      <c r="F161" s="1" t="s">
        <v>2610</v>
      </c>
      <c r="G161" s="1" t="s">
        <v>2986</v>
      </c>
      <c r="H161" s="8" t="s">
        <v>2953</v>
      </c>
      <c r="I161" s="1">
        <v>17037</v>
      </c>
      <c r="J161" s="1" t="s">
        <v>2615</v>
      </c>
      <c r="K161" s="1" t="s">
        <v>2987</v>
      </c>
      <c r="L161" s="1" t="s">
        <v>2987</v>
      </c>
      <c r="M161" s="1" t="s">
        <v>2611</v>
      </c>
      <c r="N16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61" s="1" t="str">
        <f>MID(Tabela25[[#This Row],[Situação]],1,2)</f>
        <v>06</v>
      </c>
    </row>
    <row r="162" spans="1:15" x14ac:dyDescent="0.3">
      <c r="A162" s="1">
        <v>19104</v>
      </c>
      <c r="B162" s="1"/>
      <c r="C162" s="1" t="s">
        <v>1275</v>
      </c>
      <c r="D162" s="1" t="s">
        <v>2272</v>
      </c>
      <c r="E162" s="7" t="s">
        <v>3213</v>
      </c>
      <c r="F162" s="1" t="s">
        <v>3097</v>
      </c>
      <c r="G162" s="1" t="s">
        <v>2986</v>
      </c>
      <c r="H162" s="8" t="s">
        <v>2949</v>
      </c>
      <c r="I162" s="1">
        <v>17009</v>
      </c>
      <c r="J162" s="1" t="s">
        <v>2933</v>
      </c>
      <c r="K162" s="1" t="s">
        <v>2934</v>
      </c>
      <c r="L162" s="1" t="s">
        <v>3098</v>
      </c>
      <c r="M162" s="1" t="s">
        <v>2611</v>
      </c>
      <c r="N16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62" s="1" t="str">
        <f>MID(Tabela25[[#This Row],[Situação]],1,2)</f>
        <v>03</v>
      </c>
    </row>
    <row r="163" spans="1:15" x14ac:dyDescent="0.3">
      <c r="A163" s="1">
        <v>19104</v>
      </c>
      <c r="B163" s="1"/>
      <c r="C163" s="1" t="s">
        <v>2178</v>
      </c>
      <c r="D163" s="1" t="s">
        <v>2272</v>
      </c>
      <c r="E163" s="7" t="s">
        <v>3213</v>
      </c>
      <c r="F163" s="1" t="s">
        <v>3097</v>
      </c>
      <c r="G163" s="1" t="s">
        <v>2986</v>
      </c>
      <c r="H163" s="8" t="s">
        <v>2949</v>
      </c>
      <c r="I163" s="1">
        <v>17009</v>
      </c>
      <c r="J163" s="1" t="s">
        <v>2933</v>
      </c>
      <c r="K163" s="1" t="s">
        <v>2934</v>
      </c>
      <c r="L163" s="1" t="s">
        <v>3098</v>
      </c>
      <c r="M163" s="1" t="s">
        <v>2611</v>
      </c>
      <c r="N16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63" s="1" t="str">
        <f>MID(Tabela25[[#This Row],[Situação]],1,2)</f>
        <v>04</v>
      </c>
    </row>
    <row r="164" spans="1:15" x14ac:dyDescent="0.3">
      <c r="A164" s="1">
        <v>19104</v>
      </c>
      <c r="B164" s="1"/>
      <c r="C164" s="1" t="s">
        <v>24</v>
      </c>
      <c r="D164" s="1" t="s">
        <v>2272</v>
      </c>
      <c r="E164" s="7" t="s">
        <v>3213</v>
      </c>
      <c r="F164" s="1" t="s">
        <v>3097</v>
      </c>
      <c r="G164" s="1" t="s">
        <v>2986</v>
      </c>
      <c r="H164" s="8" t="s">
        <v>2949</v>
      </c>
      <c r="I164" s="1">
        <v>17009</v>
      </c>
      <c r="J164" s="1" t="s">
        <v>2933</v>
      </c>
      <c r="K164" s="1" t="s">
        <v>2934</v>
      </c>
      <c r="L164" s="1" t="s">
        <v>3098</v>
      </c>
      <c r="M164" s="1" t="s">
        <v>2611</v>
      </c>
      <c r="N16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164" s="1" t="str">
        <f>MID(Tabela25[[#This Row],[Situação]],1,2)</f>
        <v>06</v>
      </c>
    </row>
    <row r="165" spans="1:15" x14ac:dyDescent="0.3">
      <c r="A165" s="1">
        <v>19116</v>
      </c>
      <c r="B165" s="1"/>
      <c r="C165" s="1" t="s">
        <v>2353</v>
      </c>
      <c r="D165" s="1" t="s">
        <v>2311</v>
      </c>
      <c r="E165" s="7" t="s">
        <v>3218</v>
      </c>
      <c r="F165" s="1" t="s">
        <v>2622</v>
      </c>
      <c r="G165" s="1" t="s">
        <v>3483</v>
      </c>
      <c r="H165" s="8" t="s">
        <v>2949</v>
      </c>
      <c r="I165" s="1"/>
      <c r="J165" s="1" t="s">
        <v>3220</v>
      </c>
      <c r="K165" s="1" t="s">
        <v>3221</v>
      </c>
      <c r="L165" s="1" t="s">
        <v>3222</v>
      </c>
      <c r="M165" s="1" t="s">
        <v>2613</v>
      </c>
      <c r="N16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65" s="1" t="str">
        <f>MID(Tabela25[[#This Row],[Situação]],1,2)</f>
        <v>01</v>
      </c>
    </row>
    <row r="166" spans="1:15" x14ac:dyDescent="0.3">
      <c r="A166" s="1">
        <v>19114</v>
      </c>
      <c r="B166" s="1"/>
      <c r="C166" s="1" t="s">
        <v>2293</v>
      </c>
      <c r="D166" s="1" t="s">
        <v>2275</v>
      </c>
      <c r="E166" s="7" t="s">
        <v>3218</v>
      </c>
      <c r="F166" s="1" t="s">
        <v>3016</v>
      </c>
      <c r="G166" s="1" t="s">
        <v>3478</v>
      </c>
      <c r="H166" s="8" t="s">
        <v>2949</v>
      </c>
      <c r="I166" s="1"/>
      <c r="J166" s="1" t="s">
        <v>3153</v>
      </c>
      <c r="K166" s="1" t="s">
        <v>3154</v>
      </c>
      <c r="L166" s="1" t="s">
        <v>3155</v>
      </c>
      <c r="M166" s="1" t="s">
        <v>2617</v>
      </c>
      <c r="N16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66" s="1" t="str">
        <f>MID(Tabela25[[#This Row],[Situação]],1,2)</f>
        <v>03</v>
      </c>
    </row>
    <row r="167" spans="1:15" x14ac:dyDescent="0.3">
      <c r="A167" s="1">
        <v>19117</v>
      </c>
      <c r="B167" s="1"/>
      <c r="C167" s="1" t="s">
        <v>2353</v>
      </c>
      <c r="D167" s="1" t="s">
        <v>2311</v>
      </c>
      <c r="E167" s="7" t="s">
        <v>3223</v>
      </c>
      <c r="F167" s="1" t="s">
        <v>3016</v>
      </c>
      <c r="G167" s="1" t="s">
        <v>3484</v>
      </c>
      <c r="H167" s="8" t="s">
        <v>2949</v>
      </c>
      <c r="I167" s="1"/>
      <c r="J167" s="1" t="s">
        <v>3225</v>
      </c>
      <c r="K167" s="1" t="s">
        <v>3226</v>
      </c>
      <c r="L167" s="1" t="s">
        <v>3227</v>
      </c>
      <c r="M167" s="1" t="s">
        <v>2613</v>
      </c>
      <c r="N16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67" s="1" t="str">
        <f>MID(Tabela25[[#This Row],[Situação]],1,2)</f>
        <v>01</v>
      </c>
    </row>
    <row r="168" spans="1:15" x14ac:dyDescent="0.3">
      <c r="A168" s="1">
        <v>19118</v>
      </c>
      <c r="B168" s="1"/>
      <c r="C168" s="1" t="s">
        <v>2353</v>
      </c>
      <c r="D168" s="1" t="s">
        <v>2311</v>
      </c>
      <c r="E168" s="7" t="s">
        <v>3485</v>
      </c>
      <c r="F168" s="1" t="s">
        <v>2622</v>
      </c>
      <c r="G168" s="1" t="s">
        <v>3486</v>
      </c>
      <c r="H168" s="8" t="s">
        <v>2949</v>
      </c>
      <c r="I168" s="1"/>
      <c r="J168" s="1" t="s">
        <v>3487</v>
      </c>
      <c r="K168" s="1" t="s">
        <v>3488</v>
      </c>
      <c r="L168" s="1" t="s">
        <v>3489</v>
      </c>
      <c r="M168" s="1" t="s">
        <v>2613</v>
      </c>
      <c r="N16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68" s="1" t="str">
        <f>MID(Tabela25[[#This Row],[Situação]],1,2)</f>
        <v>01</v>
      </c>
    </row>
    <row r="169" spans="1:15" x14ac:dyDescent="0.3">
      <c r="A169" s="1">
        <v>19119</v>
      </c>
      <c r="B169" s="1"/>
      <c r="C169" s="1" t="s">
        <v>2353</v>
      </c>
      <c r="D169" s="1" t="s">
        <v>2311</v>
      </c>
      <c r="E169" s="7" t="s">
        <v>3490</v>
      </c>
      <c r="F169" s="1" t="s">
        <v>2616</v>
      </c>
      <c r="G169" s="1" t="s">
        <v>3491</v>
      </c>
      <c r="H169" s="8" t="s">
        <v>2949</v>
      </c>
      <c r="I169" s="1"/>
      <c r="J169" s="1" t="s">
        <v>3492</v>
      </c>
      <c r="K169" s="1" t="s">
        <v>3493</v>
      </c>
      <c r="L169" s="1" t="s">
        <v>3494</v>
      </c>
      <c r="M169" s="1" t="s">
        <v>2613</v>
      </c>
      <c r="N16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69" s="1" t="str">
        <f>MID(Tabela25[[#This Row],[Situação]],1,2)</f>
        <v>01</v>
      </c>
    </row>
    <row r="170" spans="1:15" x14ac:dyDescent="0.3">
      <c r="A170" s="1">
        <v>19114</v>
      </c>
      <c r="B170" s="1"/>
      <c r="C170" s="1" t="s">
        <v>2306</v>
      </c>
      <c r="D170" s="1" t="s">
        <v>2275</v>
      </c>
      <c r="E170" s="7" t="s">
        <v>3495</v>
      </c>
      <c r="F170" s="1" t="s">
        <v>3016</v>
      </c>
      <c r="G170" s="1" t="s">
        <v>3478</v>
      </c>
      <c r="H170" s="8" t="s">
        <v>2949</v>
      </c>
      <c r="I170" s="1"/>
      <c r="J170" s="1" t="s">
        <v>3153</v>
      </c>
      <c r="K170" s="1" t="s">
        <v>3154</v>
      </c>
      <c r="L170" s="1" t="s">
        <v>3155</v>
      </c>
      <c r="M170" s="1" t="s">
        <v>2617</v>
      </c>
      <c r="N17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70" s="1" t="str">
        <f>MID(Tabela25[[#This Row],[Situação]],1,2)</f>
        <v>04</v>
      </c>
    </row>
    <row r="171" spans="1:15" x14ac:dyDescent="0.3">
      <c r="A171" s="1">
        <v>19120</v>
      </c>
      <c r="B171" s="1"/>
      <c r="C171" s="1" t="s">
        <v>2214</v>
      </c>
      <c r="D171" s="1" t="s">
        <v>2311</v>
      </c>
      <c r="E171" s="7" t="s">
        <v>3496</v>
      </c>
      <c r="F171" s="1" t="s">
        <v>2622</v>
      </c>
      <c r="G171" s="1" t="s">
        <v>3497</v>
      </c>
      <c r="H171" s="8" t="s">
        <v>2949</v>
      </c>
      <c r="I171" s="1"/>
      <c r="J171" s="1" t="s">
        <v>2615</v>
      </c>
      <c r="K171" s="1" t="s">
        <v>3498</v>
      </c>
      <c r="L171" s="1" t="s">
        <v>3498</v>
      </c>
      <c r="M171" s="1" t="s">
        <v>2613</v>
      </c>
      <c r="N17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1" s="1" t="str">
        <f>MID(Tabela25[[#This Row],[Situação]],1,2)</f>
        <v>01</v>
      </c>
    </row>
    <row r="172" spans="1:15" x14ac:dyDescent="0.3">
      <c r="A172" s="1">
        <v>19121</v>
      </c>
      <c r="B172" s="1"/>
      <c r="C172" s="1" t="s">
        <v>2214</v>
      </c>
      <c r="D172" s="1" t="s">
        <v>2311</v>
      </c>
      <c r="E172" s="7" t="s">
        <v>3499</v>
      </c>
      <c r="F172" s="1" t="s">
        <v>2622</v>
      </c>
      <c r="G172" s="1" t="s">
        <v>3500</v>
      </c>
      <c r="H172" s="8" t="s">
        <v>2949</v>
      </c>
      <c r="I172" s="1"/>
      <c r="J172" s="1" t="s">
        <v>2615</v>
      </c>
      <c r="K172" s="1" t="s">
        <v>3501</v>
      </c>
      <c r="L172" s="1" t="s">
        <v>3501</v>
      </c>
      <c r="M172" s="1" t="s">
        <v>2613</v>
      </c>
      <c r="N17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2" s="1" t="str">
        <f>MID(Tabela25[[#This Row],[Situação]],1,2)</f>
        <v>01</v>
      </c>
    </row>
    <row r="173" spans="1:15" x14ac:dyDescent="0.3">
      <c r="A173" s="1">
        <v>19114</v>
      </c>
      <c r="B173" s="1"/>
      <c r="C173" s="1" t="s">
        <v>1091</v>
      </c>
      <c r="D173" s="1" t="s">
        <v>2275</v>
      </c>
      <c r="E173" s="7" t="s">
        <v>3502</v>
      </c>
      <c r="F173" s="1" t="s">
        <v>3016</v>
      </c>
      <c r="G173" s="1" t="s">
        <v>3478</v>
      </c>
      <c r="H173" s="8" t="s">
        <v>2949</v>
      </c>
      <c r="I173" s="1"/>
      <c r="J173" s="1" t="s">
        <v>3153</v>
      </c>
      <c r="K173" s="1" t="s">
        <v>3154</v>
      </c>
      <c r="L173" s="1" t="s">
        <v>3155</v>
      </c>
      <c r="M173" s="1" t="s">
        <v>2617</v>
      </c>
      <c r="N17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173" s="1" t="str">
        <f>MID(Tabela25[[#This Row],[Situação]],1,2)</f>
        <v>05</v>
      </c>
    </row>
    <row r="174" spans="1:15" x14ac:dyDescent="0.3">
      <c r="A174" s="1">
        <v>19122</v>
      </c>
      <c r="B174" s="1" t="s">
        <v>2257</v>
      </c>
      <c r="C174" s="1" t="s">
        <v>33</v>
      </c>
      <c r="D174" s="1" t="s">
        <v>2258</v>
      </c>
      <c r="E174" s="7" t="s">
        <v>3503</v>
      </c>
      <c r="F174" s="1" t="s">
        <v>2610</v>
      </c>
      <c r="G174" s="1" t="s">
        <v>3479</v>
      </c>
      <c r="H174" s="8" t="s">
        <v>2949</v>
      </c>
      <c r="I174" s="1">
        <v>17048</v>
      </c>
      <c r="J174" s="1" t="s">
        <v>2938</v>
      </c>
      <c r="K174" s="1" t="s">
        <v>3504</v>
      </c>
      <c r="L174" s="1" t="s">
        <v>3505</v>
      </c>
      <c r="M174" s="1" t="s">
        <v>2611</v>
      </c>
      <c r="N17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4" s="1" t="str">
        <f>MID(Tabela25[[#This Row],[Situação]],1,2)</f>
        <v>01</v>
      </c>
    </row>
    <row r="175" spans="1:15" x14ac:dyDescent="0.3">
      <c r="A175" s="1">
        <v>19123</v>
      </c>
      <c r="B175" s="1" t="s">
        <v>2257</v>
      </c>
      <c r="C175" s="1" t="s">
        <v>33</v>
      </c>
      <c r="D175" s="1" t="s">
        <v>2258</v>
      </c>
      <c r="E175" s="7" t="s">
        <v>3506</v>
      </c>
      <c r="F175" s="1" t="s">
        <v>2610</v>
      </c>
      <c r="G175" s="1" t="s">
        <v>3507</v>
      </c>
      <c r="H175" s="8" t="s">
        <v>2949</v>
      </c>
      <c r="I175" s="1">
        <v>17049</v>
      </c>
      <c r="J175" s="1" t="s">
        <v>2614</v>
      </c>
      <c r="K175" s="1" t="s">
        <v>3508</v>
      </c>
      <c r="L175" s="1" t="s">
        <v>3509</v>
      </c>
      <c r="M175" s="1" t="s">
        <v>2611</v>
      </c>
      <c r="N17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5" s="1" t="str">
        <f>MID(Tabela25[[#This Row],[Situação]],1,2)</f>
        <v>01</v>
      </c>
    </row>
    <row r="176" spans="1:15" x14ac:dyDescent="0.3">
      <c r="A176" s="1">
        <v>19124</v>
      </c>
      <c r="B176" s="1" t="s">
        <v>2257</v>
      </c>
      <c r="C176" s="1" t="s">
        <v>33</v>
      </c>
      <c r="D176" s="1" t="s">
        <v>2258</v>
      </c>
      <c r="E176" s="7" t="s">
        <v>3510</v>
      </c>
      <c r="F176" s="1" t="s">
        <v>2610</v>
      </c>
      <c r="G176" s="1" t="s">
        <v>3511</v>
      </c>
      <c r="H176" s="8" t="s">
        <v>2949</v>
      </c>
      <c r="I176" s="1">
        <v>17050</v>
      </c>
      <c r="J176" s="1" t="s">
        <v>2614</v>
      </c>
      <c r="K176" s="1" t="s">
        <v>3512</v>
      </c>
      <c r="L176" s="1" t="s">
        <v>3513</v>
      </c>
      <c r="M176" s="1" t="s">
        <v>2611</v>
      </c>
      <c r="N17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6" s="1" t="str">
        <f>MID(Tabela25[[#This Row],[Situação]],1,2)</f>
        <v>01</v>
      </c>
    </row>
    <row r="177" spans="1:15" x14ac:dyDescent="0.3">
      <c r="A177" s="1">
        <v>19125</v>
      </c>
      <c r="B177" s="1" t="s">
        <v>2257</v>
      </c>
      <c r="C177" s="1" t="s">
        <v>33</v>
      </c>
      <c r="D177" s="1" t="s">
        <v>2258</v>
      </c>
      <c r="E177" s="7" t="s">
        <v>3514</v>
      </c>
      <c r="F177" s="1" t="s">
        <v>2610</v>
      </c>
      <c r="G177" s="1" t="s">
        <v>3515</v>
      </c>
      <c r="H177" s="8" t="s">
        <v>2949</v>
      </c>
      <c r="I177" s="1">
        <v>17051</v>
      </c>
      <c r="J177" s="1" t="s">
        <v>3516</v>
      </c>
      <c r="K177" s="1" t="s">
        <v>3517</v>
      </c>
      <c r="L177" s="1" t="s">
        <v>3518</v>
      </c>
      <c r="M177" s="1" t="s">
        <v>2611</v>
      </c>
      <c r="N17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7" s="1" t="str">
        <f>MID(Tabela25[[#This Row],[Situação]],1,2)</f>
        <v>01</v>
      </c>
    </row>
    <row r="178" spans="1:15" x14ac:dyDescent="0.3">
      <c r="A178" s="1">
        <v>19126</v>
      </c>
      <c r="B178" s="1" t="s">
        <v>2257</v>
      </c>
      <c r="C178" s="1" t="s">
        <v>33</v>
      </c>
      <c r="D178" s="1" t="s">
        <v>2258</v>
      </c>
      <c r="E178" s="7" t="s">
        <v>3519</v>
      </c>
      <c r="F178" s="1" t="s">
        <v>2610</v>
      </c>
      <c r="G178" s="1" t="s">
        <v>3470</v>
      </c>
      <c r="H178" s="8" t="s">
        <v>3520</v>
      </c>
      <c r="I178" s="1">
        <v>17052</v>
      </c>
      <c r="J178" s="1" t="s">
        <v>3521</v>
      </c>
      <c r="K178" s="1" t="s">
        <v>3522</v>
      </c>
      <c r="L178" s="1" t="s">
        <v>3523</v>
      </c>
      <c r="M178" s="1" t="s">
        <v>2611</v>
      </c>
      <c r="N17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78" s="1" t="str">
        <f>MID(Tabela25[[#This Row],[Situação]],1,2)</f>
        <v>01</v>
      </c>
    </row>
    <row r="179" spans="1:15" x14ac:dyDescent="0.3">
      <c r="A179" s="1">
        <v>17807</v>
      </c>
      <c r="B179" s="1" t="s">
        <v>2257</v>
      </c>
      <c r="C179" s="1" t="s">
        <v>18</v>
      </c>
      <c r="D179" s="1" t="s">
        <v>2258</v>
      </c>
      <c r="E179" s="7" t="s">
        <v>3524</v>
      </c>
      <c r="F179" s="1" t="s">
        <v>2610</v>
      </c>
      <c r="G179" s="1" t="s">
        <v>3525</v>
      </c>
      <c r="H179" s="8" t="s">
        <v>3526</v>
      </c>
      <c r="I179" s="1">
        <v>16348</v>
      </c>
      <c r="J179" s="1" t="s">
        <v>2618</v>
      </c>
      <c r="K179" s="1" t="s">
        <v>3527</v>
      </c>
      <c r="L179" s="1" t="s">
        <v>3528</v>
      </c>
      <c r="M179" s="1" t="s">
        <v>2611</v>
      </c>
      <c r="N17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179" s="1" t="str">
        <f>MID(Tabela25[[#This Row],[Situação]],1,2)</f>
        <v>Ca</v>
      </c>
    </row>
    <row r="180" spans="1:15" x14ac:dyDescent="0.3">
      <c r="A180" s="1">
        <v>19121</v>
      </c>
      <c r="B180" s="1"/>
      <c r="C180" s="1" t="s">
        <v>2283</v>
      </c>
      <c r="D180" s="1" t="s">
        <v>2284</v>
      </c>
      <c r="E180" s="7" t="s">
        <v>3529</v>
      </c>
      <c r="F180" s="1" t="s">
        <v>2622</v>
      </c>
      <c r="G180" s="1" t="s">
        <v>3500</v>
      </c>
      <c r="H180" s="8" t="s">
        <v>2949</v>
      </c>
      <c r="I180" s="1"/>
      <c r="J180" s="1" t="s">
        <v>2615</v>
      </c>
      <c r="K180" s="1" t="s">
        <v>3501</v>
      </c>
      <c r="L180" s="1" t="s">
        <v>3501</v>
      </c>
      <c r="M180" s="1" t="s">
        <v>2613</v>
      </c>
      <c r="N18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0" s="1" t="str">
        <f>MID(Tabela25[[#This Row],[Situação]],1,2)</f>
        <v>02</v>
      </c>
    </row>
    <row r="181" spans="1:15" x14ac:dyDescent="0.3">
      <c r="A181" s="1">
        <v>19120</v>
      </c>
      <c r="B181" s="1"/>
      <c r="C181" s="1" t="s">
        <v>2283</v>
      </c>
      <c r="D181" s="1" t="s">
        <v>2284</v>
      </c>
      <c r="E181" s="7" t="s">
        <v>3529</v>
      </c>
      <c r="F181" s="1" t="s">
        <v>2622</v>
      </c>
      <c r="G181" s="1" t="s">
        <v>3497</v>
      </c>
      <c r="H181" s="8" t="s">
        <v>2949</v>
      </c>
      <c r="I181" s="1"/>
      <c r="J181" s="1" t="s">
        <v>2615</v>
      </c>
      <c r="K181" s="1" t="s">
        <v>3498</v>
      </c>
      <c r="L181" s="1" t="s">
        <v>3498</v>
      </c>
      <c r="M181" s="1" t="s">
        <v>2613</v>
      </c>
      <c r="N18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1" s="1" t="str">
        <f>MID(Tabela25[[#This Row],[Situação]],1,2)</f>
        <v>02</v>
      </c>
    </row>
    <row r="182" spans="1:15" x14ac:dyDescent="0.3">
      <c r="A182" s="1">
        <v>19119</v>
      </c>
      <c r="B182" s="1"/>
      <c r="C182" s="1" t="s">
        <v>2243</v>
      </c>
      <c r="D182" s="1" t="s">
        <v>2284</v>
      </c>
      <c r="E182" s="7" t="s">
        <v>3530</v>
      </c>
      <c r="F182" s="1" t="s">
        <v>2616</v>
      </c>
      <c r="G182" s="1" t="s">
        <v>3491</v>
      </c>
      <c r="H182" s="8" t="s">
        <v>2949</v>
      </c>
      <c r="I182" s="1"/>
      <c r="J182" s="1" t="s">
        <v>3492</v>
      </c>
      <c r="K182" s="1" t="s">
        <v>3493</v>
      </c>
      <c r="L182" s="1" t="s">
        <v>3494</v>
      </c>
      <c r="M182" s="1" t="s">
        <v>2613</v>
      </c>
      <c r="N18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2" s="1" t="str">
        <f>MID(Tabela25[[#This Row],[Situação]],1,2)</f>
        <v>02</v>
      </c>
    </row>
    <row r="183" spans="1:15" x14ac:dyDescent="0.3">
      <c r="A183" s="1">
        <v>19118</v>
      </c>
      <c r="B183" s="1"/>
      <c r="C183" s="1" t="s">
        <v>2243</v>
      </c>
      <c r="D183" s="1" t="s">
        <v>2284</v>
      </c>
      <c r="E183" s="7" t="s">
        <v>3530</v>
      </c>
      <c r="F183" s="1" t="s">
        <v>2622</v>
      </c>
      <c r="G183" s="1" t="s">
        <v>3486</v>
      </c>
      <c r="H183" s="8" t="s">
        <v>2949</v>
      </c>
      <c r="I183" s="1"/>
      <c r="J183" s="1" t="s">
        <v>3487</v>
      </c>
      <c r="K183" s="1" t="s">
        <v>3488</v>
      </c>
      <c r="L183" s="1" t="s">
        <v>3489</v>
      </c>
      <c r="M183" s="1" t="s">
        <v>2613</v>
      </c>
      <c r="N18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3" s="1" t="str">
        <f>MID(Tabela25[[#This Row],[Situação]],1,2)</f>
        <v>02</v>
      </c>
    </row>
    <row r="184" spans="1:15" x14ac:dyDescent="0.3">
      <c r="A184" s="1">
        <v>19117</v>
      </c>
      <c r="B184" s="1"/>
      <c r="C184" s="1" t="s">
        <v>2243</v>
      </c>
      <c r="D184" s="1" t="s">
        <v>2284</v>
      </c>
      <c r="E184" s="7" t="s">
        <v>3530</v>
      </c>
      <c r="F184" s="1" t="s">
        <v>3016</v>
      </c>
      <c r="G184" s="1" t="s">
        <v>3484</v>
      </c>
      <c r="H184" s="8" t="s">
        <v>2949</v>
      </c>
      <c r="I184" s="1"/>
      <c r="J184" s="1" t="s">
        <v>3225</v>
      </c>
      <c r="K184" s="1" t="s">
        <v>3226</v>
      </c>
      <c r="L184" s="1" t="s">
        <v>3227</v>
      </c>
      <c r="M184" s="1" t="s">
        <v>2613</v>
      </c>
      <c r="N18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4" s="1" t="str">
        <f>MID(Tabela25[[#This Row],[Situação]],1,2)</f>
        <v>02</v>
      </c>
    </row>
    <row r="185" spans="1:15" x14ac:dyDescent="0.3">
      <c r="A185" s="1">
        <v>19116</v>
      </c>
      <c r="B185" s="1"/>
      <c r="C185" s="1" t="s">
        <v>2243</v>
      </c>
      <c r="D185" s="1" t="s">
        <v>2284</v>
      </c>
      <c r="E185" s="7" t="s">
        <v>3530</v>
      </c>
      <c r="F185" s="1" t="s">
        <v>2622</v>
      </c>
      <c r="G185" s="1" t="s">
        <v>3483</v>
      </c>
      <c r="H185" s="8" t="s">
        <v>2949</v>
      </c>
      <c r="I185" s="1"/>
      <c r="J185" s="1" t="s">
        <v>3220</v>
      </c>
      <c r="K185" s="1" t="s">
        <v>3221</v>
      </c>
      <c r="L185" s="1" t="s">
        <v>3222</v>
      </c>
      <c r="M185" s="1" t="s">
        <v>2613</v>
      </c>
      <c r="N18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185" s="1" t="str">
        <f>MID(Tabela25[[#This Row],[Situação]],1,2)</f>
        <v>02</v>
      </c>
    </row>
    <row r="186" spans="1:15" x14ac:dyDescent="0.3">
      <c r="A186" s="1">
        <v>19127</v>
      </c>
      <c r="B186" s="1"/>
      <c r="C186" s="1" t="s">
        <v>2353</v>
      </c>
      <c r="D186" s="1" t="s">
        <v>2311</v>
      </c>
      <c r="E186" s="7" t="s">
        <v>3531</v>
      </c>
      <c r="F186" s="1" t="s">
        <v>2616</v>
      </c>
      <c r="G186" s="1" t="s">
        <v>3532</v>
      </c>
      <c r="H186" s="8" t="s">
        <v>3520</v>
      </c>
      <c r="I186" s="1"/>
      <c r="J186" s="1" t="s">
        <v>3533</v>
      </c>
      <c r="K186" s="1" t="s">
        <v>3534</v>
      </c>
      <c r="L186" s="1" t="s">
        <v>3535</v>
      </c>
      <c r="M186" s="1" t="s">
        <v>2613</v>
      </c>
      <c r="N18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86" s="1" t="str">
        <f>MID(Tabela25[[#This Row],[Situação]],1,2)</f>
        <v>01</v>
      </c>
    </row>
    <row r="187" spans="1:15" x14ac:dyDescent="0.3">
      <c r="A187" s="1">
        <v>19128</v>
      </c>
      <c r="B187" s="1" t="s">
        <v>2257</v>
      </c>
      <c r="C187" s="1" t="s">
        <v>33</v>
      </c>
      <c r="D187" s="1" t="s">
        <v>2258</v>
      </c>
      <c r="E187" s="7" t="s">
        <v>3536</v>
      </c>
      <c r="F187" s="1" t="s">
        <v>2610</v>
      </c>
      <c r="G187" s="1"/>
      <c r="H187" s="8" t="s">
        <v>3520</v>
      </c>
      <c r="I187" s="1">
        <v>17053</v>
      </c>
      <c r="J187" s="1" t="s">
        <v>2923</v>
      </c>
      <c r="K187" s="1" t="s">
        <v>3537</v>
      </c>
      <c r="L187" s="1" t="s">
        <v>3538</v>
      </c>
      <c r="M187" s="1" t="s">
        <v>2611</v>
      </c>
      <c r="N18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187" s="1" t="str">
        <f>MID(Tabela25[[#This Row],[Situação]],1,2)</f>
        <v>01</v>
      </c>
    </row>
    <row r="188" spans="1:15" x14ac:dyDescent="0.3">
      <c r="A188" s="1">
        <v>19111</v>
      </c>
      <c r="B188" s="1"/>
      <c r="C188" s="1" t="s">
        <v>1950</v>
      </c>
      <c r="D188" s="1" t="s">
        <v>2272</v>
      </c>
      <c r="E188" s="7" t="s">
        <v>3539</v>
      </c>
      <c r="F188" s="1" t="s">
        <v>2612</v>
      </c>
      <c r="G188" s="1" t="s">
        <v>3474</v>
      </c>
      <c r="H188" s="8" t="s">
        <v>2949</v>
      </c>
      <c r="I188" s="1"/>
      <c r="J188" s="1" t="s">
        <v>3475</v>
      </c>
      <c r="K188" s="1" t="s">
        <v>3476</v>
      </c>
      <c r="L188" s="1" t="s">
        <v>3117</v>
      </c>
      <c r="M188" s="1" t="s">
        <v>2613</v>
      </c>
      <c r="N18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188" s="1" t="str">
        <f>MID(Tabela25[[#This Row],[Situação]],1,2)</f>
        <v>03</v>
      </c>
    </row>
    <row r="189" spans="1:15" x14ac:dyDescent="0.3">
      <c r="A189" s="1">
        <v>19125</v>
      </c>
      <c r="B189" s="1"/>
      <c r="C189" s="1" t="s">
        <v>2178</v>
      </c>
      <c r="D189" s="1" t="s">
        <v>2284</v>
      </c>
      <c r="E189" s="7" t="s">
        <v>3540</v>
      </c>
      <c r="F189" s="1" t="s">
        <v>2610</v>
      </c>
      <c r="G189" s="1" t="s">
        <v>3515</v>
      </c>
      <c r="H189" s="8" t="s">
        <v>2949</v>
      </c>
      <c r="I189" s="1">
        <v>17051</v>
      </c>
      <c r="J189" s="1" t="s">
        <v>3516</v>
      </c>
      <c r="K189" s="1" t="s">
        <v>3517</v>
      </c>
      <c r="L189" s="1" t="s">
        <v>3518</v>
      </c>
      <c r="M189" s="1" t="s">
        <v>2611</v>
      </c>
      <c r="N18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89" s="1" t="str">
        <f>MID(Tabela25[[#This Row],[Situação]],1,2)</f>
        <v>04</v>
      </c>
    </row>
    <row r="190" spans="1:15" x14ac:dyDescent="0.3">
      <c r="A190" s="1">
        <v>19099</v>
      </c>
      <c r="B190" s="1"/>
      <c r="C190" s="1" t="s">
        <v>2265</v>
      </c>
      <c r="D190" s="1" t="s">
        <v>2275</v>
      </c>
      <c r="E190" s="7" t="s">
        <v>3541</v>
      </c>
      <c r="F190" s="1" t="s">
        <v>2939</v>
      </c>
      <c r="G190" s="1" t="s">
        <v>3462</v>
      </c>
      <c r="H190" s="8" t="s">
        <v>2949</v>
      </c>
      <c r="I190" s="1"/>
      <c r="J190" s="1" t="s">
        <v>2615</v>
      </c>
      <c r="K190" s="1" t="s">
        <v>2981</v>
      </c>
      <c r="L190" s="1" t="s">
        <v>2981</v>
      </c>
      <c r="M190" s="1" t="s">
        <v>2617</v>
      </c>
      <c r="N19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0" s="1" t="str">
        <f>MID(Tabela25[[#This Row],[Situação]],1,2)</f>
        <v>04</v>
      </c>
    </row>
    <row r="191" spans="1:15" x14ac:dyDescent="0.3">
      <c r="A191" s="1">
        <v>19099</v>
      </c>
      <c r="B191" s="1"/>
      <c r="C191" s="1" t="s">
        <v>2072</v>
      </c>
      <c r="D191" s="1" t="s">
        <v>2275</v>
      </c>
      <c r="E191" s="7" t="s">
        <v>3541</v>
      </c>
      <c r="F191" s="1" t="s">
        <v>2939</v>
      </c>
      <c r="G191" s="1" t="s">
        <v>3462</v>
      </c>
      <c r="H191" s="8" t="s">
        <v>2949</v>
      </c>
      <c r="I191" s="1"/>
      <c r="J191" s="1" t="s">
        <v>2615</v>
      </c>
      <c r="K191" s="1" t="s">
        <v>2981</v>
      </c>
      <c r="L191" s="1" t="s">
        <v>2981</v>
      </c>
      <c r="M191" s="1" t="s">
        <v>2617</v>
      </c>
      <c r="N19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191" s="1" t="str">
        <f>MID(Tabela25[[#This Row],[Situação]],1,2)</f>
        <v>05</v>
      </c>
    </row>
    <row r="192" spans="1:15" x14ac:dyDescent="0.3">
      <c r="A192" s="1">
        <v>19111</v>
      </c>
      <c r="B192" s="1" t="s">
        <v>2278</v>
      </c>
      <c r="C192" s="1" t="s">
        <v>2050</v>
      </c>
      <c r="D192" s="1" t="s">
        <v>2272</v>
      </c>
      <c r="E192" s="7" t="s">
        <v>3542</v>
      </c>
      <c r="F192" s="1" t="s">
        <v>2612</v>
      </c>
      <c r="G192" s="1" t="s">
        <v>3474</v>
      </c>
      <c r="H192" s="8" t="s">
        <v>2949</v>
      </c>
      <c r="I192" s="1"/>
      <c r="J192" s="1" t="s">
        <v>3475</v>
      </c>
      <c r="K192" s="1" t="s">
        <v>3476</v>
      </c>
      <c r="L192" s="1" t="s">
        <v>3117</v>
      </c>
      <c r="M192" s="1" t="s">
        <v>2613</v>
      </c>
      <c r="N19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2" s="1" t="str">
        <f>MID(Tabela25[[#This Row],[Situação]],1,2)</f>
        <v>04</v>
      </c>
    </row>
    <row r="193" spans="1:15" x14ac:dyDescent="0.3">
      <c r="A193" s="1">
        <v>19126</v>
      </c>
      <c r="B193" s="1"/>
      <c r="C193" s="1" t="s">
        <v>2178</v>
      </c>
      <c r="D193" s="1" t="s">
        <v>2284</v>
      </c>
      <c r="E193" s="7" t="s">
        <v>3543</v>
      </c>
      <c r="F193" s="1" t="s">
        <v>2610</v>
      </c>
      <c r="G193" s="1" t="s">
        <v>3470</v>
      </c>
      <c r="H193" s="8" t="s">
        <v>3520</v>
      </c>
      <c r="I193" s="1">
        <v>17052</v>
      </c>
      <c r="J193" s="1" t="s">
        <v>3521</v>
      </c>
      <c r="K193" s="1" t="s">
        <v>3522</v>
      </c>
      <c r="L193" s="1" t="s">
        <v>3523</v>
      </c>
      <c r="M193" s="1" t="s">
        <v>2611</v>
      </c>
      <c r="N19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3" s="1" t="str">
        <f>MID(Tabela25[[#This Row],[Situação]],1,2)</f>
        <v>04</v>
      </c>
    </row>
    <row r="194" spans="1:15" x14ac:dyDescent="0.3">
      <c r="A194" s="1">
        <v>19124</v>
      </c>
      <c r="B194" s="1"/>
      <c r="C194" s="1" t="s">
        <v>2178</v>
      </c>
      <c r="D194" s="1" t="s">
        <v>2284</v>
      </c>
      <c r="E194" s="7" t="s">
        <v>3543</v>
      </c>
      <c r="F194" s="1" t="s">
        <v>2610</v>
      </c>
      <c r="G194" s="1" t="s">
        <v>3511</v>
      </c>
      <c r="H194" s="8" t="s">
        <v>2949</v>
      </c>
      <c r="I194" s="1">
        <v>17050</v>
      </c>
      <c r="J194" s="1" t="s">
        <v>2614</v>
      </c>
      <c r="K194" s="1" t="s">
        <v>3512</v>
      </c>
      <c r="L194" s="1" t="s">
        <v>3513</v>
      </c>
      <c r="M194" s="1" t="s">
        <v>2611</v>
      </c>
      <c r="N19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4" s="1" t="str">
        <f>MID(Tabela25[[#This Row],[Situação]],1,2)</f>
        <v>04</v>
      </c>
    </row>
    <row r="195" spans="1:15" x14ac:dyDescent="0.3">
      <c r="A195" s="1">
        <v>19123</v>
      </c>
      <c r="B195" s="1"/>
      <c r="C195" s="1" t="s">
        <v>2178</v>
      </c>
      <c r="D195" s="1" t="s">
        <v>2284</v>
      </c>
      <c r="E195" s="7" t="s">
        <v>3543</v>
      </c>
      <c r="F195" s="1" t="s">
        <v>2610</v>
      </c>
      <c r="G195" s="1" t="s">
        <v>3507</v>
      </c>
      <c r="H195" s="8" t="s">
        <v>2949</v>
      </c>
      <c r="I195" s="1">
        <v>17049</v>
      </c>
      <c r="J195" s="1" t="s">
        <v>2614</v>
      </c>
      <c r="K195" s="1" t="s">
        <v>3508</v>
      </c>
      <c r="L195" s="1" t="s">
        <v>3509</v>
      </c>
      <c r="M195" s="1" t="s">
        <v>2611</v>
      </c>
      <c r="N19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5" s="1" t="str">
        <f>MID(Tabela25[[#This Row],[Situação]],1,2)</f>
        <v>04</v>
      </c>
    </row>
    <row r="196" spans="1:15" x14ac:dyDescent="0.3">
      <c r="A196" s="1">
        <v>19122</v>
      </c>
      <c r="B196" s="1"/>
      <c r="C196" s="1" t="s">
        <v>2178</v>
      </c>
      <c r="D196" s="1" t="s">
        <v>2284</v>
      </c>
      <c r="E196" s="7" t="s">
        <v>3543</v>
      </c>
      <c r="F196" s="1" t="s">
        <v>2610</v>
      </c>
      <c r="G196" s="1" t="s">
        <v>3479</v>
      </c>
      <c r="H196" s="8" t="s">
        <v>2949</v>
      </c>
      <c r="I196" s="1">
        <v>17048</v>
      </c>
      <c r="J196" s="1" t="s">
        <v>2938</v>
      </c>
      <c r="K196" s="1" t="s">
        <v>3504</v>
      </c>
      <c r="L196" s="1" t="s">
        <v>3505</v>
      </c>
      <c r="M196" s="1" t="s">
        <v>2611</v>
      </c>
      <c r="N19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6" s="1" t="str">
        <f>MID(Tabela25[[#This Row],[Situação]],1,2)</f>
        <v>04</v>
      </c>
    </row>
    <row r="197" spans="1:15" x14ac:dyDescent="0.3">
      <c r="A197" s="1">
        <v>19115</v>
      </c>
      <c r="B197" s="1"/>
      <c r="C197" s="1" t="s">
        <v>2178</v>
      </c>
      <c r="D197" s="1" t="s">
        <v>2284</v>
      </c>
      <c r="E197" s="7" t="s">
        <v>3543</v>
      </c>
      <c r="F197" s="1" t="s">
        <v>2610</v>
      </c>
      <c r="G197" s="1" t="s">
        <v>3479</v>
      </c>
      <c r="H197" s="8" t="s">
        <v>2949</v>
      </c>
      <c r="I197" s="1">
        <v>17047</v>
      </c>
      <c r="J197" s="1" t="s">
        <v>2627</v>
      </c>
      <c r="K197" s="1" t="s">
        <v>3158</v>
      </c>
      <c r="L197" s="1" t="s">
        <v>3023</v>
      </c>
      <c r="M197" s="1" t="s">
        <v>2611</v>
      </c>
      <c r="N19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7" s="1" t="str">
        <f>MID(Tabela25[[#This Row],[Situação]],1,2)</f>
        <v>04</v>
      </c>
    </row>
    <row r="198" spans="1:15" x14ac:dyDescent="0.3">
      <c r="A198" s="1">
        <v>19113</v>
      </c>
      <c r="B198" s="1"/>
      <c r="C198" s="1" t="s">
        <v>2178</v>
      </c>
      <c r="D198" s="1" t="s">
        <v>2284</v>
      </c>
      <c r="E198" s="7" t="s">
        <v>3543</v>
      </c>
      <c r="F198" s="1" t="s">
        <v>2610</v>
      </c>
      <c r="G198" s="1" t="s">
        <v>3477</v>
      </c>
      <c r="H198" s="8" t="s">
        <v>2949</v>
      </c>
      <c r="I198" s="1">
        <v>17046</v>
      </c>
      <c r="J198" s="1" t="s">
        <v>3150</v>
      </c>
      <c r="K198" s="1" t="s">
        <v>3151</v>
      </c>
      <c r="L198" s="1" t="s">
        <v>2927</v>
      </c>
      <c r="M198" s="1" t="s">
        <v>2611</v>
      </c>
      <c r="N19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8" s="1" t="str">
        <f>MID(Tabela25[[#This Row],[Situação]],1,2)</f>
        <v>04</v>
      </c>
    </row>
    <row r="199" spans="1:15" x14ac:dyDescent="0.3">
      <c r="A199" s="1">
        <v>19108</v>
      </c>
      <c r="B199" s="1"/>
      <c r="C199" s="1" t="s">
        <v>2178</v>
      </c>
      <c r="D199" s="1" t="s">
        <v>2284</v>
      </c>
      <c r="E199" s="7" t="s">
        <v>3543</v>
      </c>
      <c r="F199" s="1" t="s">
        <v>2610</v>
      </c>
      <c r="G199" s="1" t="s">
        <v>3470</v>
      </c>
      <c r="H199" s="8" t="s">
        <v>2949</v>
      </c>
      <c r="I199" s="1">
        <v>17045</v>
      </c>
      <c r="J199" s="1" t="s">
        <v>2614</v>
      </c>
      <c r="K199" s="1" t="s">
        <v>3106</v>
      </c>
      <c r="L199" s="1" t="s">
        <v>3107</v>
      </c>
      <c r="M199" s="1" t="s">
        <v>2611</v>
      </c>
      <c r="N19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199" s="1" t="str">
        <f>MID(Tabela25[[#This Row],[Situação]],1,2)</f>
        <v>04</v>
      </c>
    </row>
    <row r="200" spans="1:15" x14ac:dyDescent="0.3">
      <c r="A200" s="1">
        <v>19111</v>
      </c>
      <c r="B200" s="1"/>
      <c r="C200" s="1" t="s">
        <v>2075</v>
      </c>
      <c r="D200" s="1" t="s">
        <v>2272</v>
      </c>
      <c r="E200" s="7" t="s">
        <v>3544</v>
      </c>
      <c r="F200" s="1" t="s">
        <v>2612</v>
      </c>
      <c r="G200" s="1" t="s">
        <v>3474</v>
      </c>
      <c r="H200" s="8" t="s">
        <v>2949</v>
      </c>
      <c r="I200" s="1"/>
      <c r="J200" s="1" t="s">
        <v>3475</v>
      </c>
      <c r="K200" s="1" t="s">
        <v>3476</v>
      </c>
      <c r="L200" s="1" t="s">
        <v>3117</v>
      </c>
      <c r="M200" s="1" t="s">
        <v>2613</v>
      </c>
      <c r="N20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00" s="1" t="str">
        <f>MID(Tabela25[[#This Row],[Situação]],1,2)</f>
        <v>05</v>
      </c>
    </row>
    <row r="201" spans="1:15" x14ac:dyDescent="0.3">
      <c r="A201" s="1">
        <v>19129</v>
      </c>
      <c r="B201" s="1"/>
      <c r="C201" s="1" t="s">
        <v>18</v>
      </c>
      <c r="D201" s="1" t="s">
        <v>2489</v>
      </c>
      <c r="E201" s="7" t="s">
        <v>3545</v>
      </c>
      <c r="F201" s="1" t="s">
        <v>3097</v>
      </c>
      <c r="G201" s="1" t="s">
        <v>3546</v>
      </c>
      <c r="H201" s="8" t="s">
        <v>3520</v>
      </c>
      <c r="I201" s="1">
        <v>5.8443812459508723E+17</v>
      </c>
      <c r="J201" s="1" t="s">
        <v>3547</v>
      </c>
      <c r="K201" s="1" t="s">
        <v>3548</v>
      </c>
      <c r="L201" s="1" t="s">
        <v>2993</v>
      </c>
      <c r="M201" s="1" t="s">
        <v>3549</v>
      </c>
      <c r="N20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01" s="1" t="str">
        <f>MID(Tabela25[[#This Row],[Situação]],1,2)</f>
        <v>Ca</v>
      </c>
    </row>
    <row r="202" spans="1:15" x14ac:dyDescent="0.3">
      <c r="A202" s="1">
        <v>19130</v>
      </c>
      <c r="B202" s="1"/>
      <c r="C202" s="1" t="s">
        <v>2380</v>
      </c>
      <c r="D202" s="1" t="s">
        <v>2311</v>
      </c>
      <c r="E202" s="7" t="s">
        <v>3550</v>
      </c>
      <c r="F202" s="1" t="s">
        <v>2939</v>
      </c>
      <c r="G202" s="1" t="s">
        <v>3551</v>
      </c>
      <c r="H202" s="8" t="s">
        <v>3520</v>
      </c>
      <c r="I202" s="1"/>
      <c r="J202" s="1" t="s">
        <v>3457</v>
      </c>
      <c r="K202" s="1" t="s">
        <v>3458</v>
      </c>
      <c r="L202" s="1" t="s">
        <v>2929</v>
      </c>
      <c r="M202" s="1" t="s">
        <v>2613</v>
      </c>
      <c r="N20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2" s="1" t="str">
        <f>MID(Tabela25[[#This Row],[Situação]],1,2)</f>
        <v>01</v>
      </c>
    </row>
    <row r="203" spans="1:15" x14ac:dyDescent="0.3">
      <c r="A203" s="1">
        <v>19130</v>
      </c>
      <c r="B203" s="1"/>
      <c r="C203" s="1" t="s">
        <v>2387</v>
      </c>
      <c r="D203" s="1" t="s">
        <v>2284</v>
      </c>
      <c r="E203" s="7" t="s">
        <v>3552</v>
      </c>
      <c r="F203" s="1" t="s">
        <v>2939</v>
      </c>
      <c r="G203" s="1" t="s">
        <v>3551</v>
      </c>
      <c r="H203" s="8" t="s">
        <v>3520</v>
      </c>
      <c r="I203" s="1"/>
      <c r="J203" s="1" t="s">
        <v>3457</v>
      </c>
      <c r="K203" s="1" t="s">
        <v>3458</v>
      </c>
      <c r="L203" s="1" t="s">
        <v>2929</v>
      </c>
      <c r="M203" s="1" t="s">
        <v>2613</v>
      </c>
      <c r="N20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03" s="1" t="str">
        <f>MID(Tabela25[[#This Row],[Situação]],1,2)</f>
        <v>02</v>
      </c>
    </row>
    <row r="204" spans="1:15" x14ac:dyDescent="0.3">
      <c r="A204" s="1">
        <v>19127</v>
      </c>
      <c r="B204" s="1"/>
      <c r="C204" s="1" t="s">
        <v>2243</v>
      </c>
      <c r="D204" s="1" t="s">
        <v>2284</v>
      </c>
      <c r="E204" s="7" t="s">
        <v>3553</v>
      </c>
      <c r="F204" s="1" t="s">
        <v>2616</v>
      </c>
      <c r="G204" s="1" t="s">
        <v>3532</v>
      </c>
      <c r="H204" s="8" t="s">
        <v>3520</v>
      </c>
      <c r="I204" s="1"/>
      <c r="J204" s="1" t="s">
        <v>3533</v>
      </c>
      <c r="K204" s="1" t="s">
        <v>3534</v>
      </c>
      <c r="L204" s="1" t="s">
        <v>3535</v>
      </c>
      <c r="M204" s="1" t="s">
        <v>2613</v>
      </c>
      <c r="N20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04" s="1" t="str">
        <f>MID(Tabela25[[#This Row],[Situação]],1,2)</f>
        <v>02</v>
      </c>
    </row>
    <row r="205" spans="1:15" x14ac:dyDescent="0.3">
      <c r="A205" s="1">
        <v>19132</v>
      </c>
      <c r="B205" s="1" t="s">
        <v>2257</v>
      </c>
      <c r="C205" s="1" t="s">
        <v>33</v>
      </c>
      <c r="D205" s="1" t="s">
        <v>2258</v>
      </c>
      <c r="E205" s="7" t="s">
        <v>3554</v>
      </c>
      <c r="F205" s="1" t="s">
        <v>2610</v>
      </c>
      <c r="G205" s="1"/>
      <c r="H205" s="8" t="s">
        <v>3520</v>
      </c>
      <c r="I205" s="1">
        <v>17055</v>
      </c>
      <c r="J205" s="1" t="s">
        <v>2626</v>
      </c>
      <c r="K205" s="1" t="s">
        <v>3555</v>
      </c>
      <c r="L205" s="1" t="s">
        <v>3556</v>
      </c>
      <c r="M205" s="1" t="s">
        <v>2611</v>
      </c>
      <c r="N20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5" s="1" t="str">
        <f>MID(Tabela25[[#This Row],[Situação]],1,2)</f>
        <v>01</v>
      </c>
    </row>
    <row r="206" spans="1:15" x14ac:dyDescent="0.3">
      <c r="A206" s="1">
        <v>19133</v>
      </c>
      <c r="B206" s="1" t="s">
        <v>2257</v>
      </c>
      <c r="C206" s="1" t="s">
        <v>33</v>
      </c>
      <c r="D206" s="1" t="s">
        <v>2258</v>
      </c>
      <c r="E206" s="7" t="s">
        <v>3557</v>
      </c>
      <c r="F206" s="1" t="s">
        <v>2610</v>
      </c>
      <c r="G206" s="1"/>
      <c r="H206" s="8" t="s">
        <v>3520</v>
      </c>
      <c r="I206" s="1">
        <v>17056</v>
      </c>
      <c r="J206" s="1" t="s">
        <v>2923</v>
      </c>
      <c r="K206" s="1" t="s">
        <v>3558</v>
      </c>
      <c r="L206" s="1" t="s">
        <v>3559</v>
      </c>
      <c r="M206" s="1" t="s">
        <v>2611</v>
      </c>
      <c r="N20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6" s="1" t="str">
        <f>MID(Tabela25[[#This Row],[Situação]],1,2)</f>
        <v>01</v>
      </c>
    </row>
    <row r="207" spans="1:15" x14ac:dyDescent="0.3">
      <c r="A207" s="1">
        <v>19134</v>
      </c>
      <c r="B207" s="1"/>
      <c r="C207" s="1" t="s">
        <v>2380</v>
      </c>
      <c r="D207" s="1" t="s">
        <v>2311</v>
      </c>
      <c r="E207" s="7" t="s">
        <v>3560</v>
      </c>
      <c r="F207" s="1" t="s">
        <v>2939</v>
      </c>
      <c r="G207" s="1" t="s">
        <v>3561</v>
      </c>
      <c r="H207" s="8" t="s">
        <v>3520</v>
      </c>
      <c r="I207" s="1"/>
      <c r="J207" s="1" t="s">
        <v>3562</v>
      </c>
      <c r="K207" s="1" t="s">
        <v>3563</v>
      </c>
      <c r="L207" s="1" t="s">
        <v>2929</v>
      </c>
      <c r="M207" s="1" t="s">
        <v>2613</v>
      </c>
      <c r="N20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7" s="1" t="str">
        <f>MID(Tabela25[[#This Row],[Situação]],1,2)</f>
        <v>01</v>
      </c>
    </row>
    <row r="208" spans="1:15" x14ac:dyDescent="0.3">
      <c r="A208" s="1">
        <v>19135</v>
      </c>
      <c r="B208" s="1"/>
      <c r="C208" s="1" t="s">
        <v>2353</v>
      </c>
      <c r="D208" s="1" t="s">
        <v>2373</v>
      </c>
      <c r="E208" s="7" t="s">
        <v>3564</v>
      </c>
      <c r="F208" s="1" t="s">
        <v>2622</v>
      </c>
      <c r="G208" s="1" t="s">
        <v>3565</v>
      </c>
      <c r="H208" s="8" t="s">
        <v>3520</v>
      </c>
      <c r="I208" s="1"/>
      <c r="J208" s="1" t="s">
        <v>3566</v>
      </c>
      <c r="K208" s="1" t="s">
        <v>3567</v>
      </c>
      <c r="L208" s="1" t="s">
        <v>3568</v>
      </c>
      <c r="M208" s="1" t="s">
        <v>2613</v>
      </c>
      <c r="N20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8" s="1" t="str">
        <f>MID(Tabela25[[#This Row],[Situação]],1,2)</f>
        <v>01</v>
      </c>
    </row>
    <row r="209" spans="1:15" x14ac:dyDescent="0.3">
      <c r="A209" s="1">
        <v>19136</v>
      </c>
      <c r="B209" s="1"/>
      <c r="C209" s="1" t="s">
        <v>2380</v>
      </c>
      <c r="D209" s="1" t="s">
        <v>2311</v>
      </c>
      <c r="E209" s="7" t="s">
        <v>3569</v>
      </c>
      <c r="F209" s="1" t="s">
        <v>2928</v>
      </c>
      <c r="G209" s="1" t="s">
        <v>3570</v>
      </c>
      <c r="H209" s="8" t="s">
        <v>3520</v>
      </c>
      <c r="I209" s="1"/>
      <c r="J209" s="1" t="s">
        <v>2615</v>
      </c>
      <c r="K209" s="1" t="s">
        <v>2929</v>
      </c>
      <c r="L209" s="1" t="s">
        <v>2929</v>
      </c>
      <c r="M209" s="1" t="s">
        <v>2613</v>
      </c>
      <c r="N20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09" s="1" t="str">
        <f>MID(Tabela25[[#This Row],[Situação]],1,2)</f>
        <v>01</v>
      </c>
    </row>
    <row r="210" spans="1:15" x14ac:dyDescent="0.3">
      <c r="A210" s="1">
        <v>19137</v>
      </c>
      <c r="B210" s="1"/>
      <c r="C210" s="1" t="s">
        <v>2353</v>
      </c>
      <c r="D210" s="1" t="s">
        <v>2311</v>
      </c>
      <c r="E210" s="7" t="s">
        <v>3571</v>
      </c>
      <c r="F210" s="1" t="s">
        <v>2616</v>
      </c>
      <c r="G210" s="1" t="s">
        <v>3572</v>
      </c>
      <c r="H210" s="8" t="s">
        <v>3520</v>
      </c>
      <c r="I210" s="1"/>
      <c r="J210" s="1" t="s">
        <v>3573</v>
      </c>
      <c r="K210" s="1" t="s">
        <v>3574</v>
      </c>
      <c r="L210" s="1" t="s">
        <v>3575</v>
      </c>
      <c r="M210" s="1" t="s">
        <v>2613</v>
      </c>
      <c r="N21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10" s="1" t="str">
        <f>MID(Tabela25[[#This Row],[Situação]],1,2)</f>
        <v>01</v>
      </c>
    </row>
    <row r="211" spans="1:15" x14ac:dyDescent="0.3">
      <c r="A211" s="1">
        <v>19136</v>
      </c>
      <c r="B211" s="1"/>
      <c r="C211" s="1" t="s">
        <v>2314</v>
      </c>
      <c r="D211" s="1" t="s">
        <v>2373</v>
      </c>
      <c r="E211" s="7" t="s">
        <v>3576</v>
      </c>
      <c r="F211" s="1" t="s">
        <v>2928</v>
      </c>
      <c r="G211" s="1" t="s">
        <v>3570</v>
      </c>
      <c r="H211" s="8" t="s">
        <v>3520</v>
      </c>
      <c r="I211" s="1"/>
      <c r="J211" s="1" t="s">
        <v>2615</v>
      </c>
      <c r="K211" s="1" t="s">
        <v>2929</v>
      </c>
      <c r="L211" s="1" t="s">
        <v>2929</v>
      </c>
      <c r="M211" s="1" t="s">
        <v>2613</v>
      </c>
      <c r="N21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11" s="1" t="str">
        <f>MID(Tabela25[[#This Row],[Situação]],1,2)</f>
        <v>00</v>
      </c>
    </row>
    <row r="212" spans="1:15" x14ac:dyDescent="0.3">
      <c r="A212" s="1">
        <v>19136</v>
      </c>
      <c r="B212" s="1"/>
      <c r="C212" s="1" t="s">
        <v>18</v>
      </c>
      <c r="D212" s="1" t="s">
        <v>2373</v>
      </c>
      <c r="E212" s="7" t="s">
        <v>3576</v>
      </c>
      <c r="F212" s="1" t="s">
        <v>2928</v>
      </c>
      <c r="G212" s="1" t="s">
        <v>3570</v>
      </c>
      <c r="H212" s="8" t="s">
        <v>3520</v>
      </c>
      <c r="I212" s="1"/>
      <c r="J212" s="1" t="s">
        <v>2615</v>
      </c>
      <c r="K212" s="1" t="s">
        <v>2929</v>
      </c>
      <c r="L212" s="1" t="s">
        <v>2929</v>
      </c>
      <c r="M212" s="1" t="s">
        <v>2613</v>
      </c>
      <c r="N21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12" s="1" t="str">
        <f>MID(Tabela25[[#This Row],[Situação]],1,2)</f>
        <v>Ca</v>
      </c>
    </row>
    <row r="213" spans="1:15" x14ac:dyDescent="0.3">
      <c r="A213" s="1">
        <v>19138</v>
      </c>
      <c r="B213" s="1"/>
      <c r="C213" s="1" t="s">
        <v>2380</v>
      </c>
      <c r="D213" s="1" t="s">
        <v>2311</v>
      </c>
      <c r="E213" s="7" t="s">
        <v>3577</v>
      </c>
      <c r="F213" s="1" t="s">
        <v>2928</v>
      </c>
      <c r="G213" s="1" t="s">
        <v>3578</v>
      </c>
      <c r="H213" s="8" t="s">
        <v>3520</v>
      </c>
      <c r="I213" s="1"/>
      <c r="J213" s="1" t="s">
        <v>3579</v>
      </c>
      <c r="K213" s="1" t="s">
        <v>3580</v>
      </c>
      <c r="L213" s="1" t="s">
        <v>3581</v>
      </c>
      <c r="M213" s="1" t="s">
        <v>2613</v>
      </c>
      <c r="N21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13" s="1" t="str">
        <f>MID(Tabela25[[#This Row],[Situação]],1,2)</f>
        <v>01</v>
      </c>
    </row>
    <row r="214" spans="1:15" x14ac:dyDescent="0.3">
      <c r="A214" s="1">
        <v>19138</v>
      </c>
      <c r="B214" s="1"/>
      <c r="C214" s="1" t="s">
        <v>2387</v>
      </c>
      <c r="D214" s="1" t="s">
        <v>2284</v>
      </c>
      <c r="E214" s="7" t="s">
        <v>3582</v>
      </c>
      <c r="F214" s="1" t="s">
        <v>2928</v>
      </c>
      <c r="G214" s="1" t="s">
        <v>3578</v>
      </c>
      <c r="H214" s="8" t="s">
        <v>3520</v>
      </c>
      <c r="I214" s="1"/>
      <c r="J214" s="1" t="s">
        <v>3579</v>
      </c>
      <c r="K214" s="1" t="s">
        <v>3580</v>
      </c>
      <c r="L214" s="1" t="s">
        <v>3581</v>
      </c>
      <c r="M214" s="1" t="s">
        <v>2613</v>
      </c>
      <c r="N21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14" s="1" t="str">
        <f>MID(Tabela25[[#This Row],[Situação]],1,2)</f>
        <v>02</v>
      </c>
    </row>
    <row r="215" spans="1:15" x14ac:dyDescent="0.3">
      <c r="A215" s="1">
        <v>19134</v>
      </c>
      <c r="B215" s="1"/>
      <c r="C215" s="1" t="s">
        <v>2387</v>
      </c>
      <c r="D215" s="1" t="s">
        <v>2284</v>
      </c>
      <c r="E215" s="7" t="s">
        <v>3582</v>
      </c>
      <c r="F215" s="1" t="s">
        <v>2939</v>
      </c>
      <c r="G215" s="1" t="s">
        <v>3561</v>
      </c>
      <c r="H215" s="8" t="s">
        <v>3520</v>
      </c>
      <c r="I215" s="1"/>
      <c r="J215" s="1" t="s">
        <v>3562</v>
      </c>
      <c r="K215" s="1" t="s">
        <v>3563</v>
      </c>
      <c r="L215" s="1" t="s">
        <v>2929</v>
      </c>
      <c r="M215" s="1" t="s">
        <v>2613</v>
      </c>
      <c r="N21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15" s="1" t="str">
        <f>MID(Tabela25[[#This Row],[Situação]],1,2)</f>
        <v>02</v>
      </c>
    </row>
    <row r="216" spans="1:15" x14ac:dyDescent="0.3">
      <c r="A216" s="1">
        <v>19101</v>
      </c>
      <c r="B216" s="1"/>
      <c r="C216" s="1" t="s">
        <v>2293</v>
      </c>
      <c r="D216" s="1" t="s">
        <v>2263</v>
      </c>
      <c r="E216" s="7" t="s">
        <v>3583</v>
      </c>
      <c r="F216" s="1" t="s">
        <v>2622</v>
      </c>
      <c r="G216" s="1" t="s">
        <v>3464</v>
      </c>
      <c r="H216" s="8" t="s">
        <v>2949</v>
      </c>
      <c r="I216" s="1"/>
      <c r="J216" s="1" t="s">
        <v>3086</v>
      </c>
      <c r="K216" s="1" t="s">
        <v>3087</v>
      </c>
      <c r="L216" s="1" t="s">
        <v>3088</v>
      </c>
      <c r="M216" s="1" t="s">
        <v>2613</v>
      </c>
      <c r="N21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16" s="1" t="str">
        <f>MID(Tabela25[[#This Row],[Situação]],1,2)</f>
        <v>03</v>
      </c>
    </row>
    <row r="217" spans="1:15" x14ac:dyDescent="0.3">
      <c r="A217" s="1">
        <v>19103</v>
      </c>
      <c r="B217" s="1"/>
      <c r="C217" s="1" t="s">
        <v>2299</v>
      </c>
      <c r="D217" s="1" t="s">
        <v>2272</v>
      </c>
      <c r="E217" s="7" t="s">
        <v>3584</v>
      </c>
      <c r="F217" s="1" t="s">
        <v>2616</v>
      </c>
      <c r="G217" s="1" t="s">
        <v>3466</v>
      </c>
      <c r="H217" s="8" t="s">
        <v>2949</v>
      </c>
      <c r="I217" s="1"/>
      <c r="J217" s="1" t="s">
        <v>2615</v>
      </c>
      <c r="K217" s="1" t="s">
        <v>3094</v>
      </c>
      <c r="L217" s="1" t="s">
        <v>3094</v>
      </c>
      <c r="M217" s="1" t="s">
        <v>2613</v>
      </c>
      <c r="N21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17" s="1" t="str">
        <f>MID(Tabela25[[#This Row],[Situação]],1,2)</f>
        <v>03</v>
      </c>
    </row>
    <row r="218" spans="1:15" x14ac:dyDescent="0.3">
      <c r="A218" s="1">
        <v>19139</v>
      </c>
      <c r="B218" s="1"/>
      <c r="C218" s="1" t="s">
        <v>2353</v>
      </c>
      <c r="D218" s="1" t="s">
        <v>2311</v>
      </c>
      <c r="E218" s="7" t="s">
        <v>3585</v>
      </c>
      <c r="F218" s="1" t="s">
        <v>2616</v>
      </c>
      <c r="G218" s="1" t="s">
        <v>3586</v>
      </c>
      <c r="H218" s="8" t="s">
        <v>3520</v>
      </c>
      <c r="I218" s="1"/>
      <c r="J218" s="1" t="s">
        <v>2615</v>
      </c>
      <c r="K218" s="1" t="s">
        <v>3587</v>
      </c>
      <c r="L218" s="1" t="s">
        <v>3587</v>
      </c>
      <c r="M218" s="1" t="s">
        <v>2613</v>
      </c>
      <c r="N21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18" s="1" t="str">
        <f>MID(Tabela25[[#This Row],[Situação]],1,2)</f>
        <v>01</v>
      </c>
    </row>
    <row r="219" spans="1:15" x14ac:dyDescent="0.3">
      <c r="A219" s="1">
        <v>19101</v>
      </c>
      <c r="B219" s="1"/>
      <c r="C219" s="1" t="s">
        <v>2306</v>
      </c>
      <c r="D219" s="1" t="s">
        <v>2263</v>
      </c>
      <c r="E219" s="7" t="s">
        <v>3588</v>
      </c>
      <c r="F219" s="1" t="s">
        <v>2622</v>
      </c>
      <c r="G219" s="1" t="s">
        <v>3464</v>
      </c>
      <c r="H219" s="8" t="s">
        <v>2949</v>
      </c>
      <c r="I219" s="1"/>
      <c r="J219" s="1" t="s">
        <v>3086</v>
      </c>
      <c r="K219" s="1" t="s">
        <v>3087</v>
      </c>
      <c r="L219" s="1" t="s">
        <v>3088</v>
      </c>
      <c r="M219" s="1" t="s">
        <v>2613</v>
      </c>
      <c r="N21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19" s="1" t="str">
        <f>MID(Tabela25[[#This Row],[Situação]],1,2)</f>
        <v>04</v>
      </c>
    </row>
    <row r="220" spans="1:15" x14ac:dyDescent="0.3">
      <c r="A220" s="1">
        <v>19101</v>
      </c>
      <c r="B220" s="1"/>
      <c r="C220" s="1" t="s">
        <v>1091</v>
      </c>
      <c r="D220" s="1" t="s">
        <v>2263</v>
      </c>
      <c r="E220" s="7" t="s">
        <v>3588</v>
      </c>
      <c r="F220" s="1" t="s">
        <v>2622</v>
      </c>
      <c r="G220" s="1" t="s">
        <v>3464</v>
      </c>
      <c r="H220" s="8" t="s">
        <v>2949</v>
      </c>
      <c r="I220" s="1"/>
      <c r="J220" s="1" t="s">
        <v>3086</v>
      </c>
      <c r="K220" s="1" t="s">
        <v>3087</v>
      </c>
      <c r="L220" s="1" t="s">
        <v>3088</v>
      </c>
      <c r="M220" s="1" t="s">
        <v>2613</v>
      </c>
      <c r="N22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20" s="1" t="str">
        <f>MID(Tabela25[[#This Row],[Situação]],1,2)</f>
        <v>05</v>
      </c>
    </row>
    <row r="221" spans="1:15" x14ac:dyDescent="0.3">
      <c r="A221" s="1">
        <v>19114</v>
      </c>
      <c r="B221" s="1" t="s">
        <v>3057</v>
      </c>
      <c r="C221" s="1" t="s">
        <v>24</v>
      </c>
      <c r="D221" s="1" t="s">
        <v>2275</v>
      </c>
      <c r="E221" s="7" t="s">
        <v>3589</v>
      </c>
      <c r="F221" s="1" t="s">
        <v>3016</v>
      </c>
      <c r="G221" s="1" t="s">
        <v>3478</v>
      </c>
      <c r="H221" s="8" t="s">
        <v>2949</v>
      </c>
      <c r="I221" s="1"/>
      <c r="J221" s="1" t="s">
        <v>3153</v>
      </c>
      <c r="K221" s="1" t="s">
        <v>3154</v>
      </c>
      <c r="L221" s="1" t="s">
        <v>3155</v>
      </c>
      <c r="M221" s="1" t="s">
        <v>2617</v>
      </c>
      <c r="N22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221" s="1" t="str">
        <f>MID(Tabela25[[#This Row],[Situação]],1,2)</f>
        <v>06</v>
      </c>
    </row>
    <row r="222" spans="1:15" x14ac:dyDescent="0.3">
      <c r="A222" s="1">
        <v>19099</v>
      </c>
      <c r="B222" s="1" t="s">
        <v>3057</v>
      </c>
      <c r="C222" s="1" t="s">
        <v>24</v>
      </c>
      <c r="D222" s="1" t="s">
        <v>2275</v>
      </c>
      <c r="E222" s="7" t="s">
        <v>3589</v>
      </c>
      <c r="F222" s="1" t="s">
        <v>2939</v>
      </c>
      <c r="G222" s="1" t="s">
        <v>3462</v>
      </c>
      <c r="H222" s="8" t="s">
        <v>2949</v>
      </c>
      <c r="I222" s="1"/>
      <c r="J222" s="1" t="s">
        <v>2615</v>
      </c>
      <c r="K222" s="1" t="s">
        <v>2981</v>
      </c>
      <c r="L222" s="1" t="s">
        <v>2981</v>
      </c>
      <c r="M222" s="1" t="s">
        <v>2617</v>
      </c>
      <c r="N22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222" s="1" t="str">
        <f>MID(Tabela25[[#This Row],[Situação]],1,2)</f>
        <v>06</v>
      </c>
    </row>
    <row r="223" spans="1:15" x14ac:dyDescent="0.3">
      <c r="A223" s="1">
        <v>19140</v>
      </c>
      <c r="B223" s="1"/>
      <c r="C223" s="1" t="s">
        <v>2334</v>
      </c>
      <c r="D223" s="1" t="s">
        <v>2311</v>
      </c>
      <c r="E223" s="7" t="s">
        <v>3590</v>
      </c>
      <c r="F223" s="1" t="s">
        <v>2612</v>
      </c>
      <c r="G223" s="1" t="s">
        <v>3591</v>
      </c>
      <c r="H223" s="8" t="s">
        <v>3520</v>
      </c>
      <c r="I223" s="1"/>
      <c r="J223" s="1" t="s">
        <v>3592</v>
      </c>
      <c r="K223" s="1" t="s">
        <v>3593</v>
      </c>
      <c r="L223" s="1" t="s">
        <v>3594</v>
      </c>
      <c r="M223" s="1" t="s">
        <v>2613</v>
      </c>
      <c r="N22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23" s="1" t="str">
        <f>MID(Tabela25[[#This Row],[Situação]],1,2)</f>
        <v>01</v>
      </c>
    </row>
    <row r="224" spans="1:15" x14ac:dyDescent="0.3">
      <c r="A224" s="1">
        <v>19137</v>
      </c>
      <c r="B224" s="1"/>
      <c r="C224" s="1" t="s">
        <v>2243</v>
      </c>
      <c r="D224" s="1" t="s">
        <v>2284</v>
      </c>
      <c r="E224" s="7" t="s">
        <v>3595</v>
      </c>
      <c r="F224" s="1" t="s">
        <v>2616</v>
      </c>
      <c r="G224" s="1" t="s">
        <v>3572</v>
      </c>
      <c r="H224" s="8" t="s">
        <v>3520</v>
      </c>
      <c r="I224" s="1"/>
      <c r="J224" s="1" t="s">
        <v>3573</v>
      </c>
      <c r="K224" s="1" t="s">
        <v>3574</v>
      </c>
      <c r="L224" s="1" t="s">
        <v>3575</v>
      </c>
      <c r="M224" s="1" t="s">
        <v>2613</v>
      </c>
      <c r="N22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24" s="1" t="str">
        <f>MID(Tabela25[[#This Row],[Situação]],1,2)</f>
        <v>02</v>
      </c>
    </row>
    <row r="225" spans="1:15" x14ac:dyDescent="0.3">
      <c r="A225" s="1">
        <v>19135</v>
      </c>
      <c r="B225" s="1"/>
      <c r="C225" s="1" t="s">
        <v>2243</v>
      </c>
      <c r="D225" s="1" t="s">
        <v>2284</v>
      </c>
      <c r="E225" s="7" t="s">
        <v>3595</v>
      </c>
      <c r="F225" s="1" t="s">
        <v>2622</v>
      </c>
      <c r="G225" s="1" t="s">
        <v>3565</v>
      </c>
      <c r="H225" s="8" t="s">
        <v>3520</v>
      </c>
      <c r="I225" s="1"/>
      <c r="J225" s="1" t="s">
        <v>3566</v>
      </c>
      <c r="K225" s="1" t="s">
        <v>3567</v>
      </c>
      <c r="L225" s="1" t="s">
        <v>3568</v>
      </c>
      <c r="M225" s="1" t="s">
        <v>2613</v>
      </c>
      <c r="N22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25" s="1" t="str">
        <f>MID(Tabela25[[#This Row],[Situação]],1,2)</f>
        <v>02</v>
      </c>
    </row>
    <row r="226" spans="1:15" x14ac:dyDescent="0.3">
      <c r="A226" s="1">
        <v>19140</v>
      </c>
      <c r="B226" s="1"/>
      <c r="C226" s="1" t="s">
        <v>2389</v>
      </c>
      <c r="D226" s="1" t="s">
        <v>2284</v>
      </c>
      <c r="E226" s="7" t="s">
        <v>3596</v>
      </c>
      <c r="F226" s="1" t="s">
        <v>2612</v>
      </c>
      <c r="G226" s="1" t="s">
        <v>3591</v>
      </c>
      <c r="H226" s="8" t="s">
        <v>3520</v>
      </c>
      <c r="I226" s="1"/>
      <c r="J226" s="1" t="s">
        <v>3592</v>
      </c>
      <c r="K226" s="1" t="s">
        <v>3593</v>
      </c>
      <c r="L226" s="1" t="s">
        <v>3594</v>
      </c>
      <c r="M226" s="1" t="s">
        <v>2613</v>
      </c>
      <c r="N22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26" s="1" t="str">
        <f>MID(Tabela25[[#This Row],[Situação]],1,2)</f>
        <v>02</v>
      </c>
    </row>
    <row r="227" spans="1:15" x14ac:dyDescent="0.3">
      <c r="A227" s="1">
        <v>19142</v>
      </c>
      <c r="B227" s="1" t="s">
        <v>2257</v>
      </c>
      <c r="C227" s="1" t="s">
        <v>33</v>
      </c>
      <c r="D227" s="1" t="s">
        <v>2258</v>
      </c>
      <c r="E227" s="7" t="s">
        <v>3597</v>
      </c>
      <c r="F227" s="1" t="s">
        <v>2610</v>
      </c>
      <c r="G227" s="1"/>
      <c r="H227" s="8" t="s">
        <v>3520</v>
      </c>
      <c r="I227" s="1">
        <v>17058</v>
      </c>
      <c r="J227" s="1" t="s">
        <v>3598</v>
      </c>
      <c r="K227" s="1" t="s">
        <v>3599</v>
      </c>
      <c r="L227" s="1" t="s">
        <v>3600</v>
      </c>
      <c r="M227" s="1" t="s">
        <v>2611</v>
      </c>
      <c r="N22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27" s="1" t="str">
        <f>MID(Tabela25[[#This Row],[Situação]],1,2)</f>
        <v>01</v>
      </c>
    </row>
    <row r="228" spans="1:15" x14ac:dyDescent="0.3">
      <c r="A228" s="1">
        <v>19103</v>
      </c>
      <c r="B228" s="1"/>
      <c r="C228" s="1" t="s">
        <v>2274</v>
      </c>
      <c r="D228" s="1" t="s">
        <v>2272</v>
      </c>
      <c r="E228" s="7" t="s">
        <v>3601</v>
      </c>
      <c r="F228" s="1" t="s">
        <v>2616</v>
      </c>
      <c r="G228" s="1" t="s">
        <v>3466</v>
      </c>
      <c r="H228" s="8" t="s">
        <v>2949</v>
      </c>
      <c r="I228" s="1"/>
      <c r="J228" s="1" t="s">
        <v>2615</v>
      </c>
      <c r="K228" s="1" t="s">
        <v>3094</v>
      </c>
      <c r="L228" s="1" t="s">
        <v>3094</v>
      </c>
      <c r="M228" s="1" t="s">
        <v>2613</v>
      </c>
      <c r="N22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28" s="1" t="str">
        <f>MID(Tabela25[[#This Row],[Situação]],1,2)</f>
        <v>04</v>
      </c>
    </row>
    <row r="229" spans="1:15" x14ac:dyDescent="0.3">
      <c r="A229" s="1">
        <v>19103</v>
      </c>
      <c r="B229" s="1"/>
      <c r="C229" s="1" t="s">
        <v>2046</v>
      </c>
      <c r="D229" s="1" t="s">
        <v>2272</v>
      </c>
      <c r="E229" s="7" t="s">
        <v>3602</v>
      </c>
      <c r="F229" s="1" t="s">
        <v>2616</v>
      </c>
      <c r="G229" s="1" t="s">
        <v>3466</v>
      </c>
      <c r="H229" s="8" t="s">
        <v>2949</v>
      </c>
      <c r="I229" s="1"/>
      <c r="J229" s="1" t="s">
        <v>2615</v>
      </c>
      <c r="K229" s="1" t="s">
        <v>3094</v>
      </c>
      <c r="L229" s="1" t="s">
        <v>3094</v>
      </c>
      <c r="M229" s="1" t="s">
        <v>2613</v>
      </c>
      <c r="N22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29" s="1" t="str">
        <f>MID(Tabela25[[#This Row],[Situação]],1,2)</f>
        <v>05</v>
      </c>
    </row>
    <row r="230" spans="1:15" x14ac:dyDescent="0.3">
      <c r="A230" s="1">
        <v>19143</v>
      </c>
      <c r="B230" s="1" t="s">
        <v>2257</v>
      </c>
      <c r="C230" s="1" t="s">
        <v>33</v>
      </c>
      <c r="D230" s="1" t="s">
        <v>2258</v>
      </c>
      <c r="E230" s="7" t="s">
        <v>3603</v>
      </c>
      <c r="F230" s="1" t="s">
        <v>2610</v>
      </c>
      <c r="G230" s="1"/>
      <c r="H230" s="8" t="s">
        <v>3520</v>
      </c>
      <c r="I230" s="1">
        <v>17059</v>
      </c>
      <c r="J230" s="1" t="s">
        <v>2938</v>
      </c>
      <c r="K230" s="1" t="s">
        <v>3604</v>
      </c>
      <c r="L230" s="1" t="s">
        <v>3605</v>
      </c>
      <c r="M230" s="1" t="s">
        <v>2611</v>
      </c>
      <c r="N23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30" s="1" t="str">
        <f>MID(Tabela25[[#This Row],[Situação]],1,2)</f>
        <v>01</v>
      </c>
    </row>
    <row r="231" spans="1:15" x14ac:dyDescent="0.3">
      <c r="A231" s="1">
        <v>19135</v>
      </c>
      <c r="B231" s="1"/>
      <c r="C231" s="1" t="s">
        <v>2293</v>
      </c>
      <c r="D231" s="1" t="s">
        <v>2272</v>
      </c>
      <c r="E231" s="7" t="s">
        <v>3606</v>
      </c>
      <c r="F231" s="1" t="s">
        <v>2622</v>
      </c>
      <c r="G231" s="1" t="s">
        <v>3565</v>
      </c>
      <c r="H231" s="8" t="s">
        <v>3520</v>
      </c>
      <c r="I231" s="1"/>
      <c r="J231" s="1" t="s">
        <v>3566</v>
      </c>
      <c r="K231" s="1" t="s">
        <v>3567</v>
      </c>
      <c r="L231" s="1" t="s">
        <v>3568</v>
      </c>
      <c r="M231" s="1" t="s">
        <v>2613</v>
      </c>
      <c r="N23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31" s="1" t="str">
        <f>MID(Tabela25[[#This Row],[Situação]],1,2)</f>
        <v>03</v>
      </c>
    </row>
    <row r="232" spans="1:15" x14ac:dyDescent="0.3">
      <c r="A232" s="1">
        <v>19120</v>
      </c>
      <c r="B232" s="1"/>
      <c r="C232" s="1" t="s">
        <v>2299</v>
      </c>
      <c r="D232" s="1" t="s">
        <v>2272</v>
      </c>
      <c r="E232" s="7" t="s">
        <v>3607</v>
      </c>
      <c r="F232" s="1" t="s">
        <v>2622</v>
      </c>
      <c r="G232" s="1" t="s">
        <v>3497</v>
      </c>
      <c r="H232" s="8" t="s">
        <v>2949</v>
      </c>
      <c r="I232" s="1"/>
      <c r="J232" s="1" t="s">
        <v>2615</v>
      </c>
      <c r="K232" s="1" t="s">
        <v>3498</v>
      </c>
      <c r="L232" s="1" t="s">
        <v>3498</v>
      </c>
      <c r="M232" s="1" t="s">
        <v>2613</v>
      </c>
      <c r="N23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32" s="1" t="str">
        <f>MID(Tabela25[[#This Row],[Situação]],1,2)</f>
        <v>03</v>
      </c>
    </row>
    <row r="233" spans="1:15" x14ac:dyDescent="0.3">
      <c r="A233" s="1">
        <v>19120</v>
      </c>
      <c r="B233" s="1"/>
      <c r="C233" s="1" t="s">
        <v>2274</v>
      </c>
      <c r="D233" s="1" t="s">
        <v>2272</v>
      </c>
      <c r="E233" s="7" t="s">
        <v>3608</v>
      </c>
      <c r="F233" s="1" t="s">
        <v>2622</v>
      </c>
      <c r="G233" s="1" t="s">
        <v>3497</v>
      </c>
      <c r="H233" s="8" t="s">
        <v>2949</v>
      </c>
      <c r="I233" s="1"/>
      <c r="J233" s="1" t="s">
        <v>2615</v>
      </c>
      <c r="K233" s="1" t="s">
        <v>3498</v>
      </c>
      <c r="L233" s="1" t="s">
        <v>3498</v>
      </c>
      <c r="M233" s="1" t="s">
        <v>2613</v>
      </c>
      <c r="N23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33" s="1" t="str">
        <f>MID(Tabela25[[#This Row],[Situação]],1,2)</f>
        <v>04</v>
      </c>
    </row>
    <row r="234" spans="1:15" x14ac:dyDescent="0.3">
      <c r="A234" s="1">
        <v>19120</v>
      </c>
      <c r="B234" s="1"/>
      <c r="C234" s="1" t="s">
        <v>2205</v>
      </c>
      <c r="D234" s="1" t="s">
        <v>2272</v>
      </c>
      <c r="E234" s="7" t="s">
        <v>3609</v>
      </c>
      <c r="F234" s="1" t="s">
        <v>2622</v>
      </c>
      <c r="G234" s="1" t="s">
        <v>3497</v>
      </c>
      <c r="H234" s="8" t="s">
        <v>2949</v>
      </c>
      <c r="I234" s="1"/>
      <c r="J234" s="1" t="s">
        <v>2615</v>
      </c>
      <c r="K234" s="1" t="s">
        <v>3498</v>
      </c>
      <c r="L234" s="1" t="s">
        <v>3498</v>
      </c>
      <c r="M234" s="1" t="s">
        <v>2613</v>
      </c>
      <c r="N23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34" s="1" t="str">
        <f>MID(Tabela25[[#This Row],[Situação]],1,2)</f>
        <v>05</v>
      </c>
    </row>
    <row r="235" spans="1:15" x14ac:dyDescent="0.3">
      <c r="A235" s="1">
        <v>19103</v>
      </c>
      <c r="B235" s="1" t="s">
        <v>3610</v>
      </c>
      <c r="C235" s="1" t="s">
        <v>2314</v>
      </c>
      <c r="D235" s="1" t="s">
        <v>2272</v>
      </c>
      <c r="E235" s="7" t="s">
        <v>3609</v>
      </c>
      <c r="F235" s="1" t="s">
        <v>2616</v>
      </c>
      <c r="G235" s="1" t="s">
        <v>3466</v>
      </c>
      <c r="H235" s="8" t="s">
        <v>2949</v>
      </c>
      <c r="I235" s="1"/>
      <c r="J235" s="1" t="s">
        <v>2615</v>
      </c>
      <c r="K235" s="1" t="s">
        <v>3094</v>
      </c>
      <c r="L235" s="1" t="s">
        <v>3094</v>
      </c>
      <c r="M235" s="1" t="s">
        <v>2613</v>
      </c>
      <c r="N23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35" s="1" t="str">
        <f>MID(Tabela25[[#This Row],[Situação]],1,2)</f>
        <v>00</v>
      </c>
    </row>
    <row r="236" spans="1:15" x14ac:dyDescent="0.3">
      <c r="A236" s="1">
        <v>19103</v>
      </c>
      <c r="B236" s="1"/>
      <c r="C236" s="1" t="s">
        <v>3611</v>
      </c>
      <c r="D236" s="1" t="s">
        <v>2272</v>
      </c>
      <c r="E236" s="7" t="s">
        <v>3612</v>
      </c>
      <c r="F236" s="1" t="s">
        <v>2616</v>
      </c>
      <c r="G236" s="1" t="s">
        <v>3466</v>
      </c>
      <c r="H236" s="8" t="s">
        <v>2949</v>
      </c>
      <c r="I236" s="1"/>
      <c r="J236" s="1" t="s">
        <v>2615</v>
      </c>
      <c r="K236" s="1" t="s">
        <v>3094</v>
      </c>
      <c r="L236" s="1" t="s">
        <v>3094</v>
      </c>
      <c r="M236" s="1" t="s">
        <v>2613</v>
      </c>
      <c r="N23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36" s="1" t="str">
        <f>MID(Tabela25[[#This Row],[Situação]],1,2)</f>
        <v>05</v>
      </c>
    </row>
    <row r="237" spans="1:15" x14ac:dyDescent="0.3">
      <c r="A237" s="1">
        <v>19121</v>
      </c>
      <c r="B237" s="1"/>
      <c r="C237" s="1" t="s">
        <v>2299</v>
      </c>
      <c r="D237" s="1" t="s">
        <v>2272</v>
      </c>
      <c r="E237" s="7" t="s">
        <v>3613</v>
      </c>
      <c r="F237" s="1" t="s">
        <v>2622</v>
      </c>
      <c r="G237" s="1" t="s">
        <v>3500</v>
      </c>
      <c r="H237" s="8" t="s">
        <v>2949</v>
      </c>
      <c r="I237" s="1"/>
      <c r="J237" s="1" t="s">
        <v>2615</v>
      </c>
      <c r="K237" s="1" t="s">
        <v>3501</v>
      </c>
      <c r="L237" s="1" t="s">
        <v>3501</v>
      </c>
      <c r="M237" s="1" t="s">
        <v>2613</v>
      </c>
      <c r="N23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37" s="1" t="str">
        <f>MID(Tabela25[[#This Row],[Situação]],1,2)</f>
        <v>03</v>
      </c>
    </row>
    <row r="238" spans="1:15" x14ac:dyDescent="0.3">
      <c r="A238" s="1">
        <v>19117</v>
      </c>
      <c r="B238" s="1"/>
      <c r="C238" s="1" t="s">
        <v>2293</v>
      </c>
      <c r="D238" s="1" t="s">
        <v>2272</v>
      </c>
      <c r="E238" s="7" t="s">
        <v>3614</v>
      </c>
      <c r="F238" s="1" t="s">
        <v>3016</v>
      </c>
      <c r="G238" s="1" t="s">
        <v>3484</v>
      </c>
      <c r="H238" s="8" t="s">
        <v>2949</v>
      </c>
      <c r="I238" s="1"/>
      <c r="J238" s="1" t="s">
        <v>3225</v>
      </c>
      <c r="K238" s="1" t="s">
        <v>3226</v>
      </c>
      <c r="L238" s="1" t="s">
        <v>3227</v>
      </c>
      <c r="M238" s="1" t="s">
        <v>2613</v>
      </c>
      <c r="N23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38" s="1" t="str">
        <f>MID(Tabela25[[#This Row],[Situação]],1,2)</f>
        <v>03</v>
      </c>
    </row>
    <row r="239" spans="1:15" x14ac:dyDescent="0.3">
      <c r="A239" s="1">
        <v>19116</v>
      </c>
      <c r="B239" s="1"/>
      <c r="C239" s="1" t="s">
        <v>2293</v>
      </c>
      <c r="D239" s="1" t="s">
        <v>2272</v>
      </c>
      <c r="E239" s="7" t="s">
        <v>3615</v>
      </c>
      <c r="F239" s="1" t="s">
        <v>2622</v>
      </c>
      <c r="G239" s="1" t="s">
        <v>3483</v>
      </c>
      <c r="H239" s="8" t="s">
        <v>2949</v>
      </c>
      <c r="I239" s="1"/>
      <c r="J239" s="1" t="s">
        <v>3220</v>
      </c>
      <c r="K239" s="1" t="s">
        <v>3221</v>
      </c>
      <c r="L239" s="1" t="s">
        <v>3222</v>
      </c>
      <c r="M239" s="1" t="s">
        <v>2613</v>
      </c>
      <c r="N23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39" s="1" t="str">
        <f>MID(Tabela25[[#This Row],[Situação]],1,2)</f>
        <v>03</v>
      </c>
    </row>
    <row r="240" spans="1:15" x14ac:dyDescent="0.3">
      <c r="A240" s="1">
        <v>19137</v>
      </c>
      <c r="B240" s="1"/>
      <c r="C240" s="1" t="s">
        <v>2293</v>
      </c>
      <c r="D240" s="1" t="s">
        <v>2272</v>
      </c>
      <c r="E240" s="7" t="s">
        <v>3616</v>
      </c>
      <c r="F240" s="1" t="s">
        <v>2616</v>
      </c>
      <c r="G240" s="1" t="s">
        <v>3572</v>
      </c>
      <c r="H240" s="8" t="s">
        <v>3520</v>
      </c>
      <c r="I240" s="1"/>
      <c r="J240" s="1" t="s">
        <v>3573</v>
      </c>
      <c r="K240" s="1" t="s">
        <v>3574</v>
      </c>
      <c r="L240" s="1" t="s">
        <v>3575</v>
      </c>
      <c r="M240" s="1" t="s">
        <v>2613</v>
      </c>
      <c r="N24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40" s="1" t="str">
        <f>MID(Tabela25[[#This Row],[Situação]],1,2)</f>
        <v>03</v>
      </c>
    </row>
    <row r="241" spans="1:15" x14ac:dyDescent="0.3">
      <c r="A241" s="1">
        <v>19100</v>
      </c>
      <c r="B241" s="1"/>
      <c r="C241" s="1" t="s">
        <v>2299</v>
      </c>
      <c r="D241" s="1" t="s">
        <v>2272</v>
      </c>
      <c r="E241" s="7" t="s">
        <v>3617</v>
      </c>
      <c r="F241" s="1" t="s">
        <v>2622</v>
      </c>
      <c r="G241" s="1" t="s">
        <v>3463</v>
      </c>
      <c r="H241" s="8" t="s">
        <v>2949</v>
      </c>
      <c r="I241" s="1"/>
      <c r="J241" s="1" t="s">
        <v>2615</v>
      </c>
      <c r="K241" s="1" t="s">
        <v>3083</v>
      </c>
      <c r="L241" s="1" t="s">
        <v>3083</v>
      </c>
      <c r="M241" s="1" t="s">
        <v>2613</v>
      </c>
      <c r="N24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41" s="1" t="str">
        <f>MID(Tabela25[[#This Row],[Situação]],1,2)</f>
        <v>03</v>
      </c>
    </row>
    <row r="242" spans="1:15" x14ac:dyDescent="0.3">
      <c r="A242" s="1">
        <v>19100</v>
      </c>
      <c r="B242" s="1"/>
      <c r="C242" s="1" t="s">
        <v>2274</v>
      </c>
      <c r="D242" s="1" t="s">
        <v>2272</v>
      </c>
      <c r="E242" s="7" t="s">
        <v>3618</v>
      </c>
      <c r="F242" s="1" t="s">
        <v>2622</v>
      </c>
      <c r="G242" s="1" t="s">
        <v>3463</v>
      </c>
      <c r="H242" s="8" t="s">
        <v>2949</v>
      </c>
      <c r="I242" s="1"/>
      <c r="J242" s="1" t="s">
        <v>2615</v>
      </c>
      <c r="K242" s="1" t="s">
        <v>3083</v>
      </c>
      <c r="L242" s="1" t="s">
        <v>3083</v>
      </c>
      <c r="M242" s="1" t="s">
        <v>2613</v>
      </c>
      <c r="N24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42" s="1" t="str">
        <f>MID(Tabela25[[#This Row],[Situação]],1,2)</f>
        <v>04</v>
      </c>
    </row>
    <row r="243" spans="1:15" x14ac:dyDescent="0.3">
      <c r="A243" s="1">
        <v>19100</v>
      </c>
      <c r="B243" s="1"/>
      <c r="C243" s="1" t="s">
        <v>2205</v>
      </c>
      <c r="D243" s="1" t="s">
        <v>2272</v>
      </c>
      <c r="E243" s="7" t="s">
        <v>3618</v>
      </c>
      <c r="F243" s="1" t="s">
        <v>2622</v>
      </c>
      <c r="G243" s="1" t="s">
        <v>3463</v>
      </c>
      <c r="H243" s="8" t="s">
        <v>2949</v>
      </c>
      <c r="I243" s="1"/>
      <c r="J243" s="1" t="s">
        <v>2615</v>
      </c>
      <c r="K243" s="1" t="s">
        <v>3083</v>
      </c>
      <c r="L243" s="1" t="s">
        <v>3083</v>
      </c>
      <c r="M243" s="1" t="s">
        <v>2613</v>
      </c>
      <c r="N24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43" s="1" t="str">
        <f>MID(Tabela25[[#This Row],[Situação]],1,2)</f>
        <v>05</v>
      </c>
    </row>
    <row r="244" spans="1:15" x14ac:dyDescent="0.3">
      <c r="A244" s="1">
        <v>19135</v>
      </c>
      <c r="B244" s="1"/>
      <c r="C244" s="1" t="s">
        <v>2306</v>
      </c>
      <c r="D244" s="1" t="s">
        <v>2272</v>
      </c>
      <c r="E244" s="7" t="s">
        <v>3619</v>
      </c>
      <c r="F244" s="1" t="s">
        <v>2622</v>
      </c>
      <c r="G244" s="1" t="s">
        <v>3565</v>
      </c>
      <c r="H244" s="8" t="s">
        <v>3520</v>
      </c>
      <c r="I244" s="1"/>
      <c r="J244" s="1" t="s">
        <v>3566</v>
      </c>
      <c r="K244" s="1" t="s">
        <v>3567</v>
      </c>
      <c r="L244" s="1" t="s">
        <v>3568</v>
      </c>
      <c r="M244" s="1" t="s">
        <v>2613</v>
      </c>
      <c r="N24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44" s="1" t="str">
        <f>MID(Tabela25[[#This Row],[Situação]],1,2)</f>
        <v>04</v>
      </c>
    </row>
    <row r="245" spans="1:15" x14ac:dyDescent="0.3">
      <c r="A245" s="1">
        <v>19135</v>
      </c>
      <c r="B245" s="1"/>
      <c r="C245" s="1" t="s">
        <v>1091</v>
      </c>
      <c r="D245" s="1" t="s">
        <v>2272</v>
      </c>
      <c r="E245" s="7" t="s">
        <v>3620</v>
      </c>
      <c r="F245" s="1" t="s">
        <v>2622</v>
      </c>
      <c r="G245" s="1" t="s">
        <v>3565</v>
      </c>
      <c r="H245" s="8" t="s">
        <v>3520</v>
      </c>
      <c r="I245" s="1"/>
      <c r="J245" s="1" t="s">
        <v>3566</v>
      </c>
      <c r="K245" s="1" t="s">
        <v>3567</v>
      </c>
      <c r="L245" s="1" t="s">
        <v>3568</v>
      </c>
      <c r="M245" s="1" t="s">
        <v>2613</v>
      </c>
      <c r="N24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45" s="1" t="str">
        <f>MID(Tabela25[[#This Row],[Situação]],1,2)</f>
        <v>05</v>
      </c>
    </row>
    <row r="246" spans="1:15" x14ac:dyDescent="0.3">
      <c r="A246" s="1">
        <v>19121</v>
      </c>
      <c r="B246" s="1" t="s">
        <v>2278</v>
      </c>
      <c r="C246" s="1" t="s">
        <v>2274</v>
      </c>
      <c r="D246" s="1" t="s">
        <v>2272</v>
      </c>
      <c r="E246" s="7" t="s">
        <v>3621</v>
      </c>
      <c r="F246" s="1" t="s">
        <v>2622</v>
      </c>
      <c r="G246" s="1" t="s">
        <v>3500</v>
      </c>
      <c r="H246" s="8" t="s">
        <v>2949</v>
      </c>
      <c r="I246" s="1"/>
      <c r="J246" s="1" t="s">
        <v>2615</v>
      </c>
      <c r="K246" s="1" t="s">
        <v>3501</v>
      </c>
      <c r="L246" s="1" t="s">
        <v>3501</v>
      </c>
      <c r="M246" s="1" t="s">
        <v>2613</v>
      </c>
      <c r="N24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46" s="1" t="str">
        <f>MID(Tabela25[[#This Row],[Situação]],1,2)</f>
        <v>04</v>
      </c>
    </row>
    <row r="247" spans="1:15" x14ac:dyDescent="0.3">
      <c r="A247" s="1">
        <v>19121</v>
      </c>
      <c r="B247" s="1"/>
      <c r="C247" s="1" t="s">
        <v>2205</v>
      </c>
      <c r="D247" s="1" t="s">
        <v>2272</v>
      </c>
      <c r="E247" s="7" t="s">
        <v>3621</v>
      </c>
      <c r="F247" s="1" t="s">
        <v>2622</v>
      </c>
      <c r="G247" s="1" t="s">
        <v>3500</v>
      </c>
      <c r="H247" s="8" t="s">
        <v>2949</v>
      </c>
      <c r="I247" s="1"/>
      <c r="J247" s="1" t="s">
        <v>2615</v>
      </c>
      <c r="K247" s="1" t="s">
        <v>3501</v>
      </c>
      <c r="L247" s="1" t="s">
        <v>3501</v>
      </c>
      <c r="M247" s="1" t="s">
        <v>2613</v>
      </c>
      <c r="N24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47" s="1" t="str">
        <f>MID(Tabela25[[#This Row],[Situação]],1,2)</f>
        <v>05</v>
      </c>
    </row>
    <row r="248" spans="1:15" x14ac:dyDescent="0.3">
      <c r="A248" s="1">
        <v>19126</v>
      </c>
      <c r="B248" s="1" t="s">
        <v>3622</v>
      </c>
      <c r="C248" s="1" t="s">
        <v>3623</v>
      </c>
      <c r="D248" s="1" t="s">
        <v>3624</v>
      </c>
      <c r="E248" s="7" t="s">
        <v>3625</v>
      </c>
      <c r="F248" s="1" t="s">
        <v>2610</v>
      </c>
      <c r="G248" s="1" t="s">
        <v>3470</v>
      </c>
      <c r="H248" s="8" t="s">
        <v>3520</v>
      </c>
      <c r="I248" s="1">
        <v>17052</v>
      </c>
      <c r="J248" s="1" t="s">
        <v>3521</v>
      </c>
      <c r="K248" s="1" t="s">
        <v>3522</v>
      </c>
      <c r="L248" s="1" t="s">
        <v>3523</v>
      </c>
      <c r="M248" s="1" t="s">
        <v>2611</v>
      </c>
      <c r="N24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48" s="1" t="str">
        <f>MID(Tabela25[[#This Row],[Situação]],1,2)</f>
        <v>Ve</v>
      </c>
    </row>
    <row r="249" spans="1:15" x14ac:dyDescent="0.3">
      <c r="A249" s="1">
        <v>19108</v>
      </c>
      <c r="B249" s="1" t="s">
        <v>3622</v>
      </c>
      <c r="C249" s="1" t="s">
        <v>3623</v>
      </c>
      <c r="D249" s="1" t="s">
        <v>3624</v>
      </c>
      <c r="E249" s="7" t="s">
        <v>3626</v>
      </c>
      <c r="F249" s="1" t="s">
        <v>2610</v>
      </c>
      <c r="G249" s="1" t="s">
        <v>3470</v>
      </c>
      <c r="H249" s="8" t="s">
        <v>2949</v>
      </c>
      <c r="I249" s="1">
        <v>17045</v>
      </c>
      <c r="J249" s="1" t="s">
        <v>2614</v>
      </c>
      <c r="K249" s="1" t="s">
        <v>3106</v>
      </c>
      <c r="L249" s="1" t="s">
        <v>3107</v>
      </c>
      <c r="M249" s="1" t="s">
        <v>2611</v>
      </c>
      <c r="N24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49" s="1" t="str">
        <f>MID(Tabela25[[#This Row],[Situação]],1,2)</f>
        <v>Ve</v>
      </c>
    </row>
    <row r="250" spans="1:15" x14ac:dyDescent="0.3">
      <c r="A250" s="1">
        <v>19125</v>
      </c>
      <c r="B250" s="1" t="s">
        <v>3622</v>
      </c>
      <c r="C250" s="1" t="s">
        <v>3623</v>
      </c>
      <c r="D250" s="1" t="s">
        <v>3624</v>
      </c>
      <c r="E250" s="7" t="s">
        <v>3627</v>
      </c>
      <c r="F250" s="1" t="s">
        <v>2610</v>
      </c>
      <c r="G250" s="1" t="s">
        <v>3515</v>
      </c>
      <c r="H250" s="8" t="s">
        <v>2949</v>
      </c>
      <c r="I250" s="1">
        <v>17051</v>
      </c>
      <c r="J250" s="1" t="s">
        <v>3516</v>
      </c>
      <c r="K250" s="1" t="s">
        <v>3517</v>
      </c>
      <c r="L250" s="1" t="s">
        <v>3518</v>
      </c>
      <c r="M250" s="1" t="s">
        <v>2611</v>
      </c>
      <c r="N25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50" s="1" t="str">
        <f>MID(Tabela25[[#This Row],[Situação]],1,2)</f>
        <v>Ve</v>
      </c>
    </row>
    <row r="251" spans="1:15" x14ac:dyDescent="0.3">
      <c r="A251" s="1">
        <v>19117</v>
      </c>
      <c r="B251" s="1"/>
      <c r="C251" s="1" t="s">
        <v>2306</v>
      </c>
      <c r="D251" s="1" t="s">
        <v>2275</v>
      </c>
      <c r="E251" s="7" t="s">
        <v>3628</v>
      </c>
      <c r="F251" s="1" t="s">
        <v>3016</v>
      </c>
      <c r="G251" s="1" t="s">
        <v>3484</v>
      </c>
      <c r="H251" s="8" t="s">
        <v>2949</v>
      </c>
      <c r="I251" s="1"/>
      <c r="J251" s="1" t="s">
        <v>3225</v>
      </c>
      <c r="K251" s="1" t="s">
        <v>3226</v>
      </c>
      <c r="L251" s="1" t="s">
        <v>3227</v>
      </c>
      <c r="M251" s="1" t="s">
        <v>2613</v>
      </c>
      <c r="N25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51" s="1" t="str">
        <f>MID(Tabela25[[#This Row],[Situação]],1,2)</f>
        <v>04</v>
      </c>
    </row>
    <row r="252" spans="1:15" x14ac:dyDescent="0.3">
      <c r="A252" s="1">
        <v>19115</v>
      </c>
      <c r="B252" s="1" t="s">
        <v>3622</v>
      </c>
      <c r="C252" s="1" t="s">
        <v>3623</v>
      </c>
      <c r="D252" s="1" t="s">
        <v>3624</v>
      </c>
      <c r="E252" s="7" t="s">
        <v>3629</v>
      </c>
      <c r="F252" s="1" t="s">
        <v>2610</v>
      </c>
      <c r="G252" s="1" t="s">
        <v>3479</v>
      </c>
      <c r="H252" s="8" t="s">
        <v>2949</v>
      </c>
      <c r="I252" s="1">
        <v>17047</v>
      </c>
      <c r="J252" s="1" t="s">
        <v>2627</v>
      </c>
      <c r="K252" s="1" t="s">
        <v>3158</v>
      </c>
      <c r="L252" s="1" t="s">
        <v>3023</v>
      </c>
      <c r="M252" s="1" t="s">
        <v>2611</v>
      </c>
      <c r="N25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252" s="1" t="str">
        <f>MID(Tabela25[[#This Row],[Situação]],1,2)</f>
        <v>Ve</v>
      </c>
    </row>
    <row r="253" spans="1:15" x14ac:dyDescent="0.3">
      <c r="A253" s="1">
        <v>19116</v>
      </c>
      <c r="B253" s="1"/>
      <c r="C253" s="1" t="s">
        <v>2306</v>
      </c>
      <c r="D253" s="1" t="s">
        <v>2275</v>
      </c>
      <c r="E253" s="7" t="s">
        <v>3630</v>
      </c>
      <c r="F253" s="1" t="s">
        <v>2622</v>
      </c>
      <c r="G253" s="1" t="s">
        <v>3483</v>
      </c>
      <c r="H253" s="8" t="s">
        <v>2949</v>
      </c>
      <c r="I253" s="1"/>
      <c r="J253" s="1" t="s">
        <v>3220</v>
      </c>
      <c r="K253" s="1" t="s">
        <v>3221</v>
      </c>
      <c r="L253" s="1" t="s">
        <v>3222</v>
      </c>
      <c r="M253" s="1" t="s">
        <v>2613</v>
      </c>
      <c r="N25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53" s="1" t="str">
        <f>MID(Tabela25[[#This Row],[Situação]],1,2)</f>
        <v>04</v>
      </c>
    </row>
    <row r="254" spans="1:15" x14ac:dyDescent="0.3">
      <c r="A254" s="1">
        <v>19137</v>
      </c>
      <c r="B254" s="1"/>
      <c r="C254" s="1" t="s">
        <v>2306</v>
      </c>
      <c r="D254" s="1" t="s">
        <v>2275</v>
      </c>
      <c r="E254" s="7" t="s">
        <v>3631</v>
      </c>
      <c r="F254" s="1" t="s">
        <v>2616</v>
      </c>
      <c r="G254" s="1" t="s">
        <v>3572</v>
      </c>
      <c r="H254" s="8" t="s">
        <v>3520</v>
      </c>
      <c r="I254" s="1"/>
      <c r="J254" s="1" t="s">
        <v>3573</v>
      </c>
      <c r="K254" s="1" t="s">
        <v>3574</v>
      </c>
      <c r="L254" s="1" t="s">
        <v>3575</v>
      </c>
      <c r="M254" s="1" t="s">
        <v>2613</v>
      </c>
      <c r="N25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54" s="1" t="str">
        <f>MID(Tabela25[[#This Row],[Situação]],1,2)</f>
        <v>04</v>
      </c>
    </row>
    <row r="255" spans="1:15" x14ac:dyDescent="0.3">
      <c r="A255" s="1">
        <v>19145</v>
      </c>
      <c r="B255" s="1"/>
      <c r="C255" s="1" t="s">
        <v>2380</v>
      </c>
      <c r="D255" s="1" t="s">
        <v>2311</v>
      </c>
      <c r="E255" s="7" t="s">
        <v>3632</v>
      </c>
      <c r="F255" s="1" t="s">
        <v>2928</v>
      </c>
      <c r="G255" s="1" t="s">
        <v>3633</v>
      </c>
      <c r="H255" s="8" t="s">
        <v>3520</v>
      </c>
      <c r="I255" s="1"/>
      <c r="J255" s="1" t="s">
        <v>3634</v>
      </c>
      <c r="K255" s="1" t="s">
        <v>3635</v>
      </c>
      <c r="L255" s="1" t="s">
        <v>3636</v>
      </c>
      <c r="M255" s="1" t="s">
        <v>2613</v>
      </c>
      <c r="N25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55" s="1" t="str">
        <f>MID(Tabela25[[#This Row],[Situação]],1,2)</f>
        <v>01</v>
      </c>
    </row>
    <row r="256" spans="1:15" x14ac:dyDescent="0.3">
      <c r="A256" s="1">
        <v>19146</v>
      </c>
      <c r="B256" s="1"/>
      <c r="C256" s="1" t="s">
        <v>2353</v>
      </c>
      <c r="D256" s="1" t="s">
        <v>2311</v>
      </c>
      <c r="E256" s="7" t="s">
        <v>3637</v>
      </c>
      <c r="F256" s="1" t="s">
        <v>3016</v>
      </c>
      <c r="G256" s="1" t="s">
        <v>3638</v>
      </c>
      <c r="H256" s="8" t="s">
        <v>3520</v>
      </c>
      <c r="I256" s="1"/>
      <c r="J256" s="1" t="s">
        <v>2615</v>
      </c>
      <c r="K256" s="1" t="s">
        <v>3639</v>
      </c>
      <c r="L256" s="1" t="s">
        <v>3639</v>
      </c>
      <c r="M256" s="1" t="s">
        <v>2613</v>
      </c>
      <c r="N25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56" s="1" t="str">
        <f>MID(Tabela25[[#This Row],[Situação]],1,2)</f>
        <v>01</v>
      </c>
    </row>
    <row r="257" spans="1:15" x14ac:dyDescent="0.3">
      <c r="A257" s="1">
        <v>19117</v>
      </c>
      <c r="B257" s="1"/>
      <c r="C257" s="1" t="s">
        <v>1091</v>
      </c>
      <c r="D257" s="1" t="s">
        <v>2272</v>
      </c>
      <c r="E257" s="7" t="s">
        <v>3640</v>
      </c>
      <c r="F257" s="1" t="s">
        <v>3016</v>
      </c>
      <c r="G257" s="1" t="s">
        <v>3484</v>
      </c>
      <c r="H257" s="8" t="s">
        <v>2949</v>
      </c>
      <c r="I257" s="1"/>
      <c r="J257" s="1" t="s">
        <v>3225</v>
      </c>
      <c r="K257" s="1" t="s">
        <v>3226</v>
      </c>
      <c r="L257" s="1" t="s">
        <v>3227</v>
      </c>
      <c r="M257" s="1" t="s">
        <v>2613</v>
      </c>
      <c r="N25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57" s="1" t="str">
        <f>MID(Tabela25[[#This Row],[Situação]],1,2)</f>
        <v>05</v>
      </c>
    </row>
    <row r="258" spans="1:15" x14ac:dyDescent="0.3">
      <c r="A258" s="1">
        <v>19077</v>
      </c>
      <c r="B258" s="1"/>
      <c r="C258" s="1" t="s">
        <v>2262</v>
      </c>
      <c r="D258" s="1" t="s">
        <v>2263</v>
      </c>
      <c r="E258" s="7" t="s">
        <v>3640</v>
      </c>
      <c r="F258" s="1" t="s">
        <v>2928</v>
      </c>
      <c r="G258" s="1" t="s">
        <v>3449</v>
      </c>
      <c r="H258" s="8" t="s">
        <v>2953</v>
      </c>
      <c r="I258" s="1"/>
      <c r="J258" s="1" t="s">
        <v>3450</v>
      </c>
      <c r="K258" s="1" t="s">
        <v>3451</v>
      </c>
      <c r="L258" s="1" t="s">
        <v>2959</v>
      </c>
      <c r="M258" s="1" t="s">
        <v>2613</v>
      </c>
      <c r="N25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58" s="1" t="str">
        <f>MID(Tabela25[[#This Row],[Situação]],1,2)</f>
        <v>03</v>
      </c>
    </row>
    <row r="259" spans="1:15" x14ac:dyDescent="0.3">
      <c r="A259" s="1">
        <v>19077</v>
      </c>
      <c r="B259" s="1"/>
      <c r="C259" s="1" t="s">
        <v>2265</v>
      </c>
      <c r="D259" s="1" t="s">
        <v>2263</v>
      </c>
      <c r="E259" s="7" t="s">
        <v>3641</v>
      </c>
      <c r="F259" s="1" t="s">
        <v>2928</v>
      </c>
      <c r="G259" s="1" t="s">
        <v>3449</v>
      </c>
      <c r="H259" s="8" t="s">
        <v>2953</v>
      </c>
      <c r="I259" s="1"/>
      <c r="J259" s="1" t="s">
        <v>3450</v>
      </c>
      <c r="K259" s="1" t="s">
        <v>3451</v>
      </c>
      <c r="L259" s="1" t="s">
        <v>2959</v>
      </c>
      <c r="M259" s="1" t="s">
        <v>2613</v>
      </c>
      <c r="N25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59" s="1" t="str">
        <f>MID(Tabela25[[#This Row],[Situação]],1,2)</f>
        <v>04</v>
      </c>
    </row>
    <row r="260" spans="1:15" x14ac:dyDescent="0.3">
      <c r="A260" s="1">
        <v>19077</v>
      </c>
      <c r="B260" s="1"/>
      <c r="C260" s="1" t="s">
        <v>2072</v>
      </c>
      <c r="D260" s="1" t="s">
        <v>2263</v>
      </c>
      <c r="E260" s="7" t="s">
        <v>3641</v>
      </c>
      <c r="F260" s="1" t="s">
        <v>2928</v>
      </c>
      <c r="G260" s="1" t="s">
        <v>3449</v>
      </c>
      <c r="H260" s="8" t="s">
        <v>2953</v>
      </c>
      <c r="I260" s="1"/>
      <c r="J260" s="1" t="s">
        <v>3450</v>
      </c>
      <c r="K260" s="1" t="s">
        <v>3451</v>
      </c>
      <c r="L260" s="1" t="s">
        <v>2959</v>
      </c>
      <c r="M260" s="1" t="s">
        <v>2613</v>
      </c>
      <c r="N26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60" s="1" t="str">
        <f>MID(Tabela25[[#This Row],[Situação]],1,2)</f>
        <v>05</v>
      </c>
    </row>
    <row r="261" spans="1:15" x14ac:dyDescent="0.3">
      <c r="A261" s="1">
        <v>19093</v>
      </c>
      <c r="B261" s="1"/>
      <c r="C261" s="1" t="s">
        <v>2262</v>
      </c>
      <c r="D261" s="1" t="s">
        <v>2263</v>
      </c>
      <c r="E261" s="7" t="s">
        <v>3642</v>
      </c>
      <c r="F261" s="1" t="s">
        <v>2939</v>
      </c>
      <c r="G261" s="1" t="s">
        <v>3452</v>
      </c>
      <c r="H261" s="8" t="s">
        <v>2949</v>
      </c>
      <c r="I261" s="1"/>
      <c r="J261" s="1" t="s">
        <v>3453</v>
      </c>
      <c r="K261" s="1" t="s">
        <v>3454</v>
      </c>
      <c r="L261" s="1" t="s">
        <v>2929</v>
      </c>
      <c r="M261" s="1" t="s">
        <v>2613</v>
      </c>
      <c r="N26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61" s="1" t="str">
        <f>MID(Tabela25[[#This Row],[Situação]],1,2)</f>
        <v>03</v>
      </c>
    </row>
    <row r="262" spans="1:15" x14ac:dyDescent="0.3">
      <c r="A262" s="1">
        <v>19093</v>
      </c>
      <c r="B262" s="1"/>
      <c r="C262" s="1" t="s">
        <v>2265</v>
      </c>
      <c r="D262" s="1" t="s">
        <v>2263</v>
      </c>
      <c r="E262" s="7" t="s">
        <v>3643</v>
      </c>
      <c r="F262" s="1" t="s">
        <v>2939</v>
      </c>
      <c r="G262" s="1" t="s">
        <v>3452</v>
      </c>
      <c r="H262" s="8" t="s">
        <v>2949</v>
      </c>
      <c r="I262" s="1"/>
      <c r="J262" s="1" t="s">
        <v>3453</v>
      </c>
      <c r="K262" s="1" t="s">
        <v>3454</v>
      </c>
      <c r="L262" s="1" t="s">
        <v>2929</v>
      </c>
      <c r="M262" s="1" t="s">
        <v>2613</v>
      </c>
      <c r="N26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62" s="1" t="str">
        <f>MID(Tabela25[[#This Row],[Situação]],1,2)</f>
        <v>04</v>
      </c>
    </row>
    <row r="263" spans="1:15" x14ac:dyDescent="0.3">
      <c r="A263" s="1">
        <v>19093</v>
      </c>
      <c r="B263" s="1"/>
      <c r="C263" s="1" t="s">
        <v>2072</v>
      </c>
      <c r="D263" s="1" t="s">
        <v>2263</v>
      </c>
      <c r="E263" s="7" t="s">
        <v>3643</v>
      </c>
      <c r="F263" s="1" t="s">
        <v>2939</v>
      </c>
      <c r="G263" s="1" t="s">
        <v>3452</v>
      </c>
      <c r="H263" s="8" t="s">
        <v>2949</v>
      </c>
      <c r="I263" s="1"/>
      <c r="J263" s="1" t="s">
        <v>3453</v>
      </c>
      <c r="K263" s="1" t="s">
        <v>3454</v>
      </c>
      <c r="L263" s="1" t="s">
        <v>2929</v>
      </c>
      <c r="M263" s="1" t="s">
        <v>2613</v>
      </c>
      <c r="N26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63" s="1" t="str">
        <f>MID(Tabela25[[#This Row],[Situação]],1,2)</f>
        <v>05</v>
      </c>
    </row>
    <row r="264" spans="1:15" x14ac:dyDescent="0.3">
      <c r="A264" s="1">
        <v>19095</v>
      </c>
      <c r="B264" s="1"/>
      <c r="C264" s="1" t="s">
        <v>2262</v>
      </c>
      <c r="D264" s="1" t="s">
        <v>2263</v>
      </c>
      <c r="E264" s="7" t="s">
        <v>3644</v>
      </c>
      <c r="F264" s="1" t="s">
        <v>2939</v>
      </c>
      <c r="G264" s="1" t="s">
        <v>3456</v>
      </c>
      <c r="H264" s="8" t="s">
        <v>2949</v>
      </c>
      <c r="I264" s="1"/>
      <c r="J264" s="1" t="s">
        <v>3457</v>
      </c>
      <c r="K264" s="1" t="s">
        <v>3458</v>
      </c>
      <c r="L264" s="1" t="s">
        <v>2929</v>
      </c>
      <c r="M264" s="1" t="s">
        <v>2613</v>
      </c>
      <c r="N26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64" s="1" t="str">
        <f>MID(Tabela25[[#This Row],[Situação]],1,2)</f>
        <v>03</v>
      </c>
    </row>
    <row r="265" spans="1:15" x14ac:dyDescent="0.3">
      <c r="A265" s="1">
        <v>19095</v>
      </c>
      <c r="B265" s="1"/>
      <c r="C265" s="1" t="s">
        <v>2265</v>
      </c>
      <c r="D265" s="1" t="s">
        <v>2263</v>
      </c>
      <c r="E265" s="7" t="s">
        <v>3645</v>
      </c>
      <c r="F265" s="1" t="s">
        <v>2939</v>
      </c>
      <c r="G265" s="1" t="s">
        <v>3456</v>
      </c>
      <c r="H265" s="8" t="s">
        <v>2949</v>
      </c>
      <c r="I265" s="1"/>
      <c r="J265" s="1" t="s">
        <v>3457</v>
      </c>
      <c r="K265" s="1" t="s">
        <v>3458</v>
      </c>
      <c r="L265" s="1" t="s">
        <v>2929</v>
      </c>
      <c r="M265" s="1" t="s">
        <v>2613</v>
      </c>
      <c r="N26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65" s="1" t="str">
        <f>MID(Tabela25[[#This Row],[Situação]],1,2)</f>
        <v>04</v>
      </c>
    </row>
    <row r="266" spans="1:15" x14ac:dyDescent="0.3">
      <c r="A266" s="1">
        <v>19095</v>
      </c>
      <c r="B266" s="1"/>
      <c r="C266" s="1" t="s">
        <v>2072</v>
      </c>
      <c r="D266" s="1" t="s">
        <v>2263</v>
      </c>
      <c r="E266" s="7" t="s">
        <v>3645</v>
      </c>
      <c r="F266" s="1" t="s">
        <v>2939</v>
      </c>
      <c r="G266" s="1" t="s">
        <v>3456</v>
      </c>
      <c r="H266" s="8" t="s">
        <v>2949</v>
      </c>
      <c r="I266" s="1"/>
      <c r="J266" s="1" t="s">
        <v>3457</v>
      </c>
      <c r="K266" s="1" t="s">
        <v>3458</v>
      </c>
      <c r="L266" s="1" t="s">
        <v>2929</v>
      </c>
      <c r="M266" s="1" t="s">
        <v>2613</v>
      </c>
      <c r="N26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66" s="1" t="str">
        <f>MID(Tabela25[[#This Row],[Situação]],1,2)</f>
        <v>05</v>
      </c>
    </row>
    <row r="267" spans="1:15" x14ac:dyDescent="0.3">
      <c r="A267" s="1">
        <v>19097</v>
      </c>
      <c r="B267" s="1"/>
      <c r="C267" s="1" t="s">
        <v>2262</v>
      </c>
      <c r="D267" s="1" t="s">
        <v>2263</v>
      </c>
      <c r="E267" s="7" t="s">
        <v>3645</v>
      </c>
      <c r="F267" s="1" t="s">
        <v>2939</v>
      </c>
      <c r="G267" s="1" t="s">
        <v>3459</v>
      </c>
      <c r="H267" s="8" t="s">
        <v>2949</v>
      </c>
      <c r="I267" s="1"/>
      <c r="J267" s="1" t="s">
        <v>3460</v>
      </c>
      <c r="K267" s="1" t="s">
        <v>3461</v>
      </c>
      <c r="L267" s="1" t="s">
        <v>3056</v>
      </c>
      <c r="M267" s="1" t="s">
        <v>2613</v>
      </c>
      <c r="N26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67" s="1" t="str">
        <f>MID(Tabela25[[#This Row],[Situação]],1,2)</f>
        <v>03</v>
      </c>
    </row>
    <row r="268" spans="1:15" x14ac:dyDescent="0.3">
      <c r="A268" s="1">
        <v>19097</v>
      </c>
      <c r="B268" s="1"/>
      <c r="C268" s="1" t="s">
        <v>2265</v>
      </c>
      <c r="D268" s="1" t="s">
        <v>2263</v>
      </c>
      <c r="E268" s="7" t="s">
        <v>3646</v>
      </c>
      <c r="F268" s="1" t="s">
        <v>2939</v>
      </c>
      <c r="G268" s="1" t="s">
        <v>3459</v>
      </c>
      <c r="H268" s="8" t="s">
        <v>2949</v>
      </c>
      <c r="I268" s="1"/>
      <c r="J268" s="1" t="s">
        <v>3460</v>
      </c>
      <c r="K268" s="1" t="s">
        <v>3461</v>
      </c>
      <c r="L268" s="1" t="s">
        <v>3056</v>
      </c>
      <c r="M268" s="1" t="s">
        <v>2613</v>
      </c>
      <c r="N26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68" s="1" t="str">
        <f>MID(Tabela25[[#This Row],[Situação]],1,2)</f>
        <v>04</v>
      </c>
    </row>
    <row r="269" spans="1:15" x14ac:dyDescent="0.3">
      <c r="A269" s="1">
        <v>19097</v>
      </c>
      <c r="B269" s="1"/>
      <c r="C269" s="1" t="s">
        <v>2072</v>
      </c>
      <c r="D269" s="1" t="s">
        <v>2263</v>
      </c>
      <c r="E269" s="7" t="s">
        <v>3646</v>
      </c>
      <c r="F269" s="1" t="s">
        <v>2939</v>
      </c>
      <c r="G269" s="1" t="s">
        <v>3459</v>
      </c>
      <c r="H269" s="8" t="s">
        <v>2949</v>
      </c>
      <c r="I269" s="1"/>
      <c r="J269" s="1" t="s">
        <v>3460</v>
      </c>
      <c r="K269" s="1" t="s">
        <v>3461</v>
      </c>
      <c r="L269" s="1" t="s">
        <v>3056</v>
      </c>
      <c r="M269" s="1" t="s">
        <v>2613</v>
      </c>
      <c r="N26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69" s="1" t="str">
        <f>MID(Tabela25[[#This Row],[Situação]],1,2)</f>
        <v>05</v>
      </c>
    </row>
    <row r="270" spans="1:15" x14ac:dyDescent="0.3">
      <c r="A270" s="1">
        <v>19107</v>
      </c>
      <c r="B270" s="1"/>
      <c r="C270" s="1" t="s">
        <v>2262</v>
      </c>
      <c r="D270" s="1" t="s">
        <v>2263</v>
      </c>
      <c r="E270" s="7" t="s">
        <v>3647</v>
      </c>
      <c r="F270" s="1" t="s">
        <v>2622</v>
      </c>
      <c r="G270" s="1" t="s">
        <v>3467</v>
      </c>
      <c r="H270" s="8" t="s">
        <v>2949</v>
      </c>
      <c r="I270" s="1"/>
      <c r="J270" s="1" t="s">
        <v>3468</v>
      </c>
      <c r="K270" s="1" t="s">
        <v>3469</v>
      </c>
      <c r="L270" s="1" t="s">
        <v>3102</v>
      </c>
      <c r="M270" s="1" t="s">
        <v>2613</v>
      </c>
      <c r="N27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70" s="1" t="str">
        <f>MID(Tabela25[[#This Row],[Situação]],1,2)</f>
        <v>03</v>
      </c>
    </row>
    <row r="271" spans="1:15" x14ac:dyDescent="0.3">
      <c r="A271" s="1">
        <v>19116</v>
      </c>
      <c r="B271" s="1"/>
      <c r="C271" s="1" t="s">
        <v>1091</v>
      </c>
      <c r="D271" s="1" t="s">
        <v>2272</v>
      </c>
      <c r="E271" s="7" t="s">
        <v>3648</v>
      </c>
      <c r="F271" s="1" t="s">
        <v>2622</v>
      </c>
      <c r="G271" s="1" t="s">
        <v>3483</v>
      </c>
      <c r="H271" s="8" t="s">
        <v>2949</v>
      </c>
      <c r="I271" s="1"/>
      <c r="J271" s="1" t="s">
        <v>3220</v>
      </c>
      <c r="K271" s="1" t="s">
        <v>3221</v>
      </c>
      <c r="L271" s="1" t="s">
        <v>3222</v>
      </c>
      <c r="M271" s="1" t="s">
        <v>2613</v>
      </c>
      <c r="N27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71" s="1" t="str">
        <f>MID(Tabela25[[#This Row],[Situação]],1,2)</f>
        <v>05</v>
      </c>
    </row>
    <row r="272" spans="1:15" x14ac:dyDescent="0.3">
      <c r="A272" s="1">
        <v>19147</v>
      </c>
      <c r="B272" s="1"/>
      <c r="C272" s="1" t="s">
        <v>2353</v>
      </c>
      <c r="D272" s="1" t="s">
        <v>2311</v>
      </c>
      <c r="E272" s="7" t="s">
        <v>3648</v>
      </c>
      <c r="F272" s="1" t="s">
        <v>2619</v>
      </c>
      <c r="G272" s="1" t="s">
        <v>3649</v>
      </c>
      <c r="H272" s="8" t="s">
        <v>3520</v>
      </c>
      <c r="I272" s="1"/>
      <c r="J272" s="1" t="s">
        <v>2615</v>
      </c>
      <c r="K272" s="1" t="s">
        <v>3650</v>
      </c>
      <c r="L272" s="1" t="s">
        <v>3650</v>
      </c>
      <c r="M272" s="1" t="s">
        <v>2613</v>
      </c>
      <c r="N27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72" s="1" t="str">
        <f>MID(Tabela25[[#This Row],[Situação]],1,2)</f>
        <v>01</v>
      </c>
    </row>
    <row r="273" spans="1:15" x14ac:dyDescent="0.3">
      <c r="A273" s="1">
        <v>19109</v>
      </c>
      <c r="B273" s="1"/>
      <c r="C273" s="1" t="s">
        <v>2262</v>
      </c>
      <c r="D273" s="1" t="s">
        <v>2272</v>
      </c>
      <c r="E273" s="7" t="s">
        <v>3651</v>
      </c>
      <c r="F273" s="1" t="s">
        <v>2616</v>
      </c>
      <c r="G273" s="1" t="s">
        <v>3471</v>
      </c>
      <c r="H273" s="8" t="s">
        <v>2949</v>
      </c>
      <c r="I273" s="1"/>
      <c r="J273" s="1" t="s">
        <v>3472</v>
      </c>
      <c r="K273" s="1" t="s">
        <v>3473</v>
      </c>
      <c r="L273" s="1" t="s">
        <v>3110</v>
      </c>
      <c r="M273" s="1" t="s">
        <v>2613</v>
      </c>
      <c r="N27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73" s="1" t="str">
        <f>MID(Tabela25[[#This Row],[Situação]],1,2)</f>
        <v>03</v>
      </c>
    </row>
    <row r="274" spans="1:15" x14ac:dyDescent="0.3">
      <c r="A274" s="1">
        <v>19107</v>
      </c>
      <c r="B274" s="1"/>
      <c r="C274" s="1" t="s">
        <v>2265</v>
      </c>
      <c r="D274" s="1" t="s">
        <v>2263</v>
      </c>
      <c r="E274" s="7" t="s">
        <v>3651</v>
      </c>
      <c r="F274" s="1" t="s">
        <v>2622</v>
      </c>
      <c r="G274" s="1" t="s">
        <v>3467</v>
      </c>
      <c r="H274" s="8" t="s">
        <v>2949</v>
      </c>
      <c r="I274" s="1"/>
      <c r="J274" s="1" t="s">
        <v>3468</v>
      </c>
      <c r="K274" s="1" t="s">
        <v>3469</v>
      </c>
      <c r="L274" s="1" t="s">
        <v>3102</v>
      </c>
      <c r="M274" s="1" t="s">
        <v>2613</v>
      </c>
      <c r="N27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74" s="1" t="str">
        <f>MID(Tabela25[[#This Row],[Situação]],1,2)</f>
        <v>04</v>
      </c>
    </row>
    <row r="275" spans="1:15" x14ac:dyDescent="0.3">
      <c r="A275" s="1">
        <v>19107</v>
      </c>
      <c r="B275" s="1"/>
      <c r="C275" s="1" t="s">
        <v>2072</v>
      </c>
      <c r="D275" s="1" t="s">
        <v>2263</v>
      </c>
      <c r="E275" s="7" t="s">
        <v>3651</v>
      </c>
      <c r="F275" s="1" t="s">
        <v>2622</v>
      </c>
      <c r="G275" s="1" t="s">
        <v>3467</v>
      </c>
      <c r="H275" s="8" t="s">
        <v>2949</v>
      </c>
      <c r="I275" s="1"/>
      <c r="J275" s="1" t="s">
        <v>3468</v>
      </c>
      <c r="K275" s="1" t="s">
        <v>3469</v>
      </c>
      <c r="L275" s="1" t="s">
        <v>3102</v>
      </c>
      <c r="M275" s="1" t="s">
        <v>2613</v>
      </c>
      <c r="N27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75" s="1" t="str">
        <f>MID(Tabela25[[#This Row],[Situação]],1,2)</f>
        <v>05</v>
      </c>
    </row>
    <row r="276" spans="1:15" x14ac:dyDescent="0.3">
      <c r="A276" s="1">
        <v>19130</v>
      </c>
      <c r="B276" s="1"/>
      <c r="C276" s="1" t="s">
        <v>2262</v>
      </c>
      <c r="D276" s="1" t="s">
        <v>2263</v>
      </c>
      <c r="E276" s="7" t="s">
        <v>3652</v>
      </c>
      <c r="F276" s="1" t="s">
        <v>2939</v>
      </c>
      <c r="G276" s="1" t="s">
        <v>3551</v>
      </c>
      <c r="H276" s="8" t="s">
        <v>3520</v>
      </c>
      <c r="I276" s="1"/>
      <c r="J276" s="1" t="s">
        <v>3457</v>
      </c>
      <c r="K276" s="1" t="s">
        <v>3458</v>
      </c>
      <c r="L276" s="1" t="s">
        <v>2929</v>
      </c>
      <c r="M276" s="1" t="s">
        <v>2613</v>
      </c>
      <c r="N27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76" s="1" t="str">
        <f>MID(Tabela25[[#This Row],[Situação]],1,2)</f>
        <v>03</v>
      </c>
    </row>
    <row r="277" spans="1:15" x14ac:dyDescent="0.3">
      <c r="A277" s="1">
        <v>19109</v>
      </c>
      <c r="B277" s="1"/>
      <c r="C277" s="1" t="s">
        <v>2265</v>
      </c>
      <c r="D277" s="1" t="s">
        <v>2272</v>
      </c>
      <c r="E277" s="7" t="s">
        <v>3653</v>
      </c>
      <c r="F277" s="1" t="s">
        <v>2616</v>
      </c>
      <c r="G277" s="1" t="s">
        <v>3471</v>
      </c>
      <c r="H277" s="8" t="s">
        <v>2949</v>
      </c>
      <c r="I277" s="1"/>
      <c r="J277" s="1" t="s">
        <v>3472</v>
      </c>
      <c r="K277" s="1" t="s">
        <v>3473</v>
      </c>
      <c r="L277" s="1" t="s">
        <v>3110</v>
      </c>
      <c r="M277" s="1" t="s">
        <v>2613</v>
      </c>
      <c r="N27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77" s="1" t="str">
        <f>MID(Tabela25[[#This Row],[Situação]],1,2)</f>
        <v>04</v>
      </c>
    </row>
    <row r="278" spans="1:15" x14ac:dyDescent="0.3">
      <c r="A278" s="1">
        <v>19130</v>
      </c>
      <c r="B278" s="1"/>
      <c r="C278" s="1" t="s">
        <v>2265</v>
      </c>
      <c r="D278" s="1" t="s">
        <v>2263</v>
      </c>
      <c r="E278" s="7" t="s">
        <v>3654</v>
      </c>
      <c r="F278" s="1" t="s">
        <v>2939</v>
      </c>
      <c r="G278" s="1" t="s">
        <v>3551</v>
      </c>
      <c r="H278" s="8" t="s">
        <v>3520</v>
      </c>
      <c r="I278" s="1"/>
      <c r="J278" s="1" t="s">
        <v>3457</v>
      </c>
      <c r="K278" s="1" t="s">
        <v>3458</v>
      </c>
      <c r="L278" s="1" t="s">
        <v>2929</v>
      </c>
      <c r="M278" s="1" t="s">
        <v>2613</v>
      </c>
      <c r="N27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78" s="1" t="str">
        <f>MID(Tabela25[[#This Row],[Situação]],1,2)</f>
        <v>04</v>
      </c>
    </row>
    <row r="279" spans="1:15" x14ac:dyDescent="0.3">
      <c r="A279" s="1">
        <v>19130</v>
      </c>
      <c r="B279" s="1"/>
      <c r="C279" s="1" t="s">
        <v>2072</v>
      </c>
      <c r="D279" s="1" t="s">
        <v>2263</v>
      </c>
      <c r="E279" s="7" t="s">
        <v>3654</v>
      </c>
      <c r="F279" s="1" t="s">
        <v>2939</v>
      </c>
      <c r="G279" s="1" t="s">
        <v>3551</v>
      </c>
      <c r="H279" s="8" t="s">
        <v>3520</v>
      </c>
      <c r="I279" s="1"/>
      <c r="J279" s="1" t="s">
        <v>3457</v>
      </c>
      <c r="K279" s="1" t="s">
        <v>3458</v>
      </c>
      <c r="L279" s="1" t="s">
        <v>2929</v>
      </c>
      <c r="M279" s="1" t="s">
        <v>2613</v>
      </c>
      <c r="N27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79" s="1" t="str">
        <f>MID(Tabela25[[#This Row],[Situação]],1,2)</f>
        <v>05</v>
      </c>
    </row>
    <row r="280" spans="1:15" x14ac:dyDescent="0.3">
      <c r="A280" s="1">
        <v>19134</v>
      </c>
      <c r="B280" s="1"/>
      <c r="C280" s="1" t="s">
        <v>2262</v>
      </c>
      <c r="D280" s="1" t="s">
        <v>2263</v>
      </c>
      <c r="E280" s="7" t="s">
        <v>3655</v>
      </c>
      <c r="F280" s="1" t="s">
        <v>2939</v>
      </c>
      <c r="G280" s="1" t="s">
        <v>3561</v>
      </c>
      <c r="H280" s="8" t="s">
        <v>3520</v>
      </c>
      <c r="I280" s="1"/>
      <c r="J280" s="1" t="s">
        <v>3562</v>
      </c>
      <c r="K280" s="1" t="s">
        <v>3563</v>
      </c>
      <c r="L280" s="1" t="s">
        <v>2929</v>
      </c>
      <c r="M280" s="1" t="s">
        <v>2613</v>
      </c>
      <c r="N28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80" s="1" t="str">
        <f>MID(Tabela25[[#This Row],[Situação]],1,2)</f>
        <v>03</v>
      </c>
    </row>
    <row r="281" spans="1:15" x14ac:dyDescent="0.3">
      <c r="A281" s="1">
        <v>19109</v>
      </c>
      <c r="B281" s="1"/>
      <c r="C281" s="1" t="s">
        <v>2072</v>
      </c>
      <c r="D281" s="1" t="s">
        <v>2272</v>
      </c>
      <c r="E281" s="7" t="s">
        <v>3655</v>
      </c>
      <c r="F281" s="1" t="s">
        <v>2616</v>
      </c>
      <c r="G281" s="1" t="s">
        <v>3471</v>
      </c>
      <c r="H281" s="8" t="s">
        <v>2949</v>
      </c>
      <c r="I281" s="1"/>
      <c r="J281" s="1" t="s">
        <v>3472</v>
      </c>
      <c r="K281" s="1" t="s">
        <v>3473</v>
      </c>
      <c r="L281" s="1" t="s">
        <v>3110</v>
      </c>
      <c r="M281" s="1" t="s">
        <v>2613</v>
      </c>
      <c r="N28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81" s="1" t="str">
        <f>MID(Tabela25[[#This Row],[Situação]],1,2)</f>
        <v>05</v>
      </c>
    </row>
    <row r="282" spans="1:15" x14ac:dyDescent="0.3">
      <c r="A282" s="1">
        <v>19134</v>
      </c>
      <c r="B282" s="1"/>
      <c r="C282" s="1" t="s">
        <v>2265</v>
      </c>
      <c r="D282" s="1" t="s">
        <v>2263</v>
      </c>
      <c r="E282" s="7" t="s">
        <v>3656</v>
      </c>
      <c r="F282" s="1" t="s">
        <v>2939</v>
      </c>
      <c r="G282" s="1" t="s">
        <v>3561</v>
      </c>
      <c r="H282" s="8" t="s">
        <v>3520</v>
      </c>
      <c r="I282" s="1"/>
      <c r="J282" s="1" t="s">
        <v>3562</v>
      </c>
      <c r="K282" s="1" t="s">
        <v>3563</v>
      </c>
      <c r="L282" s="1" t="s">
        <v>2929</v>
      </c>
      <c r="M282" s="1" t="s">
        <v>2613</v>
      </c>
      <c r="N28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82" s="1" t="str">
        <f>MID(Tabela25[[#This Row],[Situação]],1,2)</f>
        <v>04</v>
      </c>
    </row>
    <row r="283" spans="1:15" x14ac:dyDescent="0.3">
      <c r="A283" s="1">
        <v>19134</v>
      </c>
      <c r="B283" s="1"/>
      <c r="C283" s="1" t="s">
        <v>2072</v>
      </c>
      <c r="D283" s="1" t="s">
        <v>2263</v>
      </c>
      <c r="E283" s="7" t="s">
        <v>3656</v>
      </c>
      <c r="F283" s="1" t="s">
        <v>2939</v>
      </c>
      <c r="G283" s="1" t="s">
        <v>3561</v>
      </c>
      <c r="H283" s="8" t="s">
        <v>3520</v>
      </c>
      <c r="I283" s="1"/>
      <c r="J283" s="1" t="s">
        <v>3562</v>
      </c>
      <c r="K283" s="1" t="s">
        <v>3563</v>
      </c>
      <c r="L283" s="1" t="s">
        <v>2929</v>
      </c>
      <c r="M283" s="1" t="s">
        <v>2613</v>
      </c>
      <c r="N28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83" s="1" t="str">
        <f>MID(Tabela25[[#This Row],[Situação]],1,2)</f>
        <v>05</v>
      </c>
    </row>
    <row r="284" spans="1:15" x14ac:dyDescent="0.3">
      <c r="A284" s="1">
        <v>19138</v>
      </c>
      <c r="B284" s="1"/>
      <c r="C284" s="1" t="s">
        <v>2262</v>
      </c>
      <c r="D284" s="1" t="s">
        <v>2263</v>
      </c>
      <c r="E284" s="7" t="s">
        <v>3657</v>
      </c>
      <c r="F284" s="1" t="s">
        <v>2928</v>
      </c>
      <c r="G284" s="1" t="s">
        <v>3578</v>
      </c>
      <c r="H284" s="8" t="s">
        <v>3520</v>
      </c>
      <c r="I284" s="1"/>
      <c r="J284" s="1" t="s">
        <v>3579</v>
      </c>
      <c r="K284" s="1" t="s">
        <v>3580</v>
      </c>
      <c r="L284" s="1" t="s">
        <v>3581</v>
      </c>
      <c r="M284" s="1" t="s">
        <v>2613</v>
      </c>
      <c r="N28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84" s="1" t="str">
        <f>MID(Tabela25[[#This Row],[Situação]],1,2)</f>
        <v>03</v>
      </c>
    </row>
    <row r="285" spans="1:15" x14ac:dyDescent="0.3">
      <c r="A285" s="1">
        <v>19137</v>
      </c>
      <c r="B285" s="1"/>
      <c r="C285" s="1" t="s">
        <v>1091</v>
      </c>
      <c r="D285" s="1" t="s">
        <v>2272</v>
      </c>
      <c r="E285" s="7" t="s">
        <v>3658</v>
      </c>
      <c r="F285" s="1" t="s">
        <v>2616</v>
      </c>
      <c r="G285" s="1" t="s">
        <v>3572</v>
      </c>
      <c r="H285" s="8" t="s">
        <v>3520</v>
      </c>
      <c r="I285" s="1"/>
      <c r="J285" s="1" t="s">
        <v>3573</v>
      </c>
      <c r="K285" s="1" t="s">
        <v>3574</v>
      </c>
      <c r="L285" s="1" t="s">
        <v>3575</v>
      </c>
      <c r="M285" s="1" t="s">
        <v>2613</v>
      </c>
      <c r="N28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85" s="1" t="str">
        <f>MID(Tabela25[[#This Row],[Situação]],1,2)</f>
        <v>05</v>
      </c>
    </row>
    <row r="286" spans="1:15" x14ac:dyDescent="0.3">
      <c r="A286" s="1">
        <v>19138</v>
      </c>
      <c r="B286" s="1"/>
      <c r="C286" s="1" t="s">
        <v>2265</v>
      </c>
      <c r="D286" s="1" t="s">
        <v>2263</v>
      </c>
      <c r="E286" s="7" t="s">
        <v>3658</v>
      </c>
      <c r="F286" s="1" t="s">
        <v>2928</v>
      </c>
      <c r="G286" s="1" t="s">
        <v>3578</v>
      </c>
      <c r="H286" s="8" t="s">
        <v>3520</v>
      </c>
      <c r="I286" s="1"/>
      <c r="J286" s="1" t="s">
        <v>3579</v>
      </c>
      <c r="K286" s="1" t="s">
        <v>3580</v>
      </c>
      <c r="L286" s="1" t="s">
        <v>3581</v>
      </c>
      <c r="M286" s="1" t="s">
        <v>2613</v>
      </c>
      <c r="N28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86" s="1" t="str">
        <f>MID(Tabela25[[#This Row],[Situação]],1,2)</f>
        <v>04</v>
      </c>
    </row>
    <row r="287" spans="1:15" x14ac:dyDescent="0.3">
      <c r="A287" s="1">
        <v>19138</v>
      </c>
      <c r="B287" s="1"/>
      <c r="C287" s="1" t="s">
        <v>2072</v>
      </c>
      <c r="D287" s="1" t="s">
        <v>2263</v>
      </c>
      <c r="E287" s="7" t="s">
        <v>3658</v>
      </c>
      <c r="F287" s="1" t="s">
        <v>2928</v>
      </c>
      <c r="G287" s="1" t="s">
        <v>3578</v>
      </c>
      <c r="H287" s="8" t="s">
        <v>3520</v>
      </c>
      <c r="I287" s="1"/>
      <c r="J287" s="1" t="s">
        <v>3579</v>
      </c>
      <c r="K287" s="1" t="s">
        <v>3580</v>
      </c>
      <c r="L287" s="1" t="s">
        <v>3581</v>
      </c>
      <c r="M287" s="1" t="s">
        <v>2613</v>
      </c>
      <c r="N28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87" s="1" t="str">
        <f>MID(Tabela25[[#This Row],[Situação]],1,2)</f>
        <v>05</v>
      </c>
    </row>
    <row r="288" spans="1:15" x14ac:dyDescent="0.3">
      <c r="A288" s="1">
        <v>19149</v>
      </c>
      <c r="B288" s="1"/>
      <c r="C288" s="1" t="s">
        <v>2214</v>
      </c>
      <c r="D288" s="1" t="s">
        <v>2311</v>
      </c>
      <c r="E288" s="7" t="s">
        <v>3659</v>
      </c>
      <c r="F288" s="1" t="s">
        <v>2619</v>
      </c>
      <c r="G288" s="1" t="s">
        <v>3660</v>
      </c>
      <c r="H288" s="8" t="s">
        <v>3520</v>
      </c>
      <c r="I288" s="1"/>
      <c r="J288" s="1" t="s">
        <v>2615</v>
      </c>
      <c r="K288" s="1" t="s">
        <v>3661</v>
      </c>
      <c r="L288" s="1" t="s">
        <v>3661</v>
      </c>
      <c r="M288" s="1" t="s">
        <v>2613</v>
      </c>
      <c r="N28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88" s="1" t="str">
        <f>MID(Tabela25[[#This Row],[Situação]],1,2)</f>
        <v>01</v>
      </c>
    </row>
    <row r="289" spans="1:15" x14ac:dyDescent="0.3">
      <c r="A289" s="1">
        <v>19127</v>
      </c>
      <c r="B289" s="1"/>
      <c r="C289" s="1" t="s">
        <v>2293</v>
      </c>
      <c r="D289" s="1" t="s">
        <v>2263</v>
      </c>
      <c r="E289" s="7" t="s">
        <v>3662</v>
      </c>
      <c r="F289" s="1" t="s">
        <v>2616</v>
      </c>
      <c r="G289" s="1" t="s">
        <v>3532</v>
      </c>
      <c r="H289" s="8" t="s">
        <v>3520</v>
      </c>
      <c r="I289" s="1"/>
      <c r="J289" s="1" t="s">
        <v>3533</v>
      </c>
      <c r="K289" s="1" t="s">
        <v>3534</v>
      </c>
      <c r="L289" s="1" t="s">
        <v>3535</v>
      </c>
      <c r="M289" s="1" t="s">
        <v>2613</v>
      </c>
      <c r="N28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89" s="1" t="str">
        <f>MID(Tabela25[[#This Row],[Situação]],1,2)</f>
        <v>03</v>
      </c>
    </row>
    <row r="290" spans="1:15" x14ac:dyDescent="0.3">
      <c r="A290" s="1">
        <v>19148</v>
      </c>
      <c r="B290" s="1" t="s">
        <v>2257</v>
      </c>
      <c r="C290" s="1" t="s">
        <v>33</v>
      </c>
      <c r="D290" s="1" t="s">
        <v>2258</v>
      </c>
      <c r="E290" s="7" t="s">
        <v>3663</v>
      </c>
      <c r="F290" s="1" t="s">
        <v>2610</v>
      </c>
      <c r="G290" s="1"/>
      <c r="H290" s="8" t="s">
        <v>3520</v>
      </c>
      <c r="I290" s="1">
        <v>17061</v>
      </c>
      <c r="J290" s="1" t="s">
        <v>3664</v>
      </c>
      <c r="K290" s="1" t="s">
        <v>3665</v>
      </c>
      <c r="L290" s="1" t="s">
        <v>3666</v>
      </c>
      <c r="M290" s="1" t="s">
        <v>2611</v>
      </c>
      <c r="N29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290" s="1" t="str">
        <f>MID(Tabela25[[#This Row],[Situação]],1,2)</f>
        <v>01</v>
      </c>
    </row>
    <row r="291" spans="1:15" x14ac:dyDescent="0.3">
      <c r="A291" s="1">
        <v>19127</v>
      </c>
      <c r="B291" s="1"/>
      <c r="C291" s="1" t="s">
        <v>2306</v>
      </c>
      <c r="D291" s="1" t="s">
        <v>2263</v>
      </c>
      <c r="E291" s="7" t="s">
        <v>3667</v>
      </c>
      <c r="F291" s="1" t="s">
        <v>2616</v>
      </c>
      <c r="G291" s="1" t="s">
        <v>3532</v>
      </c>
      <c r="H291" s="8" t="s">
        <v>3520</v>
      </c>
      <c r="I291" s="1"/>
      <c r="J291" s="1" t="s">
        <v>3533</v>
      </c>
      <c r="K291" s="1" t="s">
        <v>3534</v>
      </c>
      <c r="L291" s="1" t="s">
        <v>3535</v>
      </c>
      <c r="M291" s="1" t="s">
        <v>2613</v>
      </c>
      <c r="N29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91" s="1" t="str">
        <f>MID(Tabela25[[#This Row],[Situação]],1,2)</f>
        <v>04</v>
      </c>
    </row>
    <row r="292" spans="1:15" x14ac:dyDescent="0.3">
      <c r="A292" s="1">
        <v>19140</v>
      </c>
      <c r="B292" s="1"/>
      <c r="C292" s="1" t="s">
        <v>1950</v>
      </c>
      <c r="D292" s="1" t="s">
        <v>2272</v>
      </c>
      <c r="E292" s="7" t="s">
        <v>3667</v>
      </c>
      <c r="F292" s="1" t="s">
        <v>2612</v>
      </c>
      <c r="G292" s="1" t="s">
        <v>3591</v>
      </c>
      <c r="H292" s="8" t="s">
        <v>3520</v>
      </c>
      <c r="I292" s="1"/>
      <c r="J292" s="1" t="s">
        <v>3592</v>
      </c>
      <c r="K292" s="1" t="s">
        <v>3593</v>
      </c>
      <c r="L292" s="1" t="s">
        <v>3594</v>
      </c>
      <c r="M292" s="1" t="s">
        <v>2613</v>
      </c>
      <c r="N29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92" s="1" t="str">
        <f>MID(Tabela25[[#This Row],[Situação]],1,2)</f>
        <v>03</v>
      </c>
    </row>
    <row r="293" spans="1:15" x14ac:dyDescent="0.3">
      <c r="A293" s="1">
        <v>19127</v>
      </c>
      <c r="B293" s="1"/>
      <c r="C293" s="1" t="s">
        <v>1091</v>
      </c>
      <c r="D293" s="1" t="s">
        <v>2263</v>
      </c>
      <c r="E293" s="7" t="s">
        <v>3667</v>
      </c>
      <c r="F293" s="1" t="s">
        <v>2616</v>
      </c>
      <c r="G293" s="1" t="s">
        <v>3532</v>
      </c>
      <c r="H293" s="8" t="s">
        <v>3520</v>
      </c>
      <c r="I293" s="1"/>
      <c r="J293" s="1" t="s">
        <v>3533</v>
      </c>
      <c r="K293" s="1" t="s">
        <v>3534</v>
      </c>
      <c r="L293" s="1" t="s">
        <v>3535</v>
      </c>
      <c r="M293" s="1" t="s">
        <v>2613</v>
      </c>
      <c r="N29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93" s="1" t="str">
        <f>MID(Tabela25[[#This Row],[Situação]],1,2)</f>
        <v>05</v>
      </c>
    </row>
    <row r="294" spans="1:15" x14ac:dyDescent="0.3">
      <c r="A294" s="1">
        <v>19036</v>
      </c>
      <c r="B294" s="1"/>
      <c r="C294" s="1" t="s">
        <v>2293</v>
      </c>
      <c r="D294" s="1" t="s">
        <v>2263</v>
      </c>
      <c r="E294" s="7" t="s">
        <v>3668</v>
      </c>
      <c r="F294" s="1" t="s">
        <v>2622</v>
      </c>
      <c r="G294" s="1" t="s">
        <v>3481</v>
      </c>
      <c r="H294" s="8" t="s">
        <v>2841</v>
      </c>
      <c r="I294" s="1"/>
      <c r="J294" s="1" t="s">
        <v>2615</v>
      </c>
      <c r="K294" s="1" t="s">
        <v>2940</v>
      </c>
      <c r="L294" s="1" t="s">
        <v>2940</v>
      </c>
      <c r="M294" s="1" t="s">
        <v>2613</v>
      </c>
      <c r="N29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294" s="1" t="str">
        <f>MID(Tabela25[[#This Row],[Situação]],1,2)</f>
        <v>03</v>
      </c>
    </row>
    <row r="295" spans="1:15" x14ac:dyDescent="0.3">
      <c r="A295" s="1">
        <v>19145</v>
      </c>
      <c r="B295" s="1"/>
      <c r="C295" s="1" t="s">
        <v>2387</v>
      </c>
      <c r="D295" s="1" t="s">
        <v>2284</v>
      </c>
      <c r="E295" s="7" t="s">
        <v>3669</v>
      </c>
      <c r="F295" s="1" t="s">
        <v>2928</v>
      </c>
      <c r="G295" s="1" t="s">
        <v>3633</v>
      </c>
      <c r="H295" s="8" t="s">
        <v>3520</v>
      </c>
      <c r="I295" s="1"/>
      <c r="J295" s="1" t="s">
        <v>3634</v>
      </c>
      <c r="K295" s="1" t="s">
        <v>3635</v>
      </c>
      <c r="L295" s="1" t="s">
        <v>3636</v>
      </c>
      <c r="M295" s="1" t="s">
        <v>2613</v>
      </c>
      <c r="N29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95" s="1" t="str">
        <f>MID(Tabela25[[#This Row],[Situação]],1,2)</f>
        <v>02</v>
      </c>
    </row>
    <row r="296" spans="1:15" x14ac:dyDescent="0.3">
      <c r="A296" s="1">
        <v>19149</v>
      </c>
      <c r="B296" s="1"/>
      <c r="C296" s="1" t="s">
        <v>2283</v>
      </c>
      <c r="D296" s="1" t="s">
        <v>2284</v>
      </c>
      <c r="E296" s="7" t="s">
        <v>3670</v>
      </c>
      <c r="F296" s="1" t="s">
        <v>2619</v>
      </c>
      <c r="G296" s="1" t="s">
        <v>3660</v>
      </c>
      <c r="H296" s="8" t="s">
        <v>3520</v>
      </c>
      <c r="I296" s="1"/>
      <c r="J296" s="1" t="s">
        <v>2615</v>
      </c>
      <c r="K296" s="1" t="s">
        <v>3661</v>
      </c>
      <c r="L296" s="1" t="s">
        <v>3661</v>
      </c>
      <c r="M296" s="1" t="s">
        <v>2613</v>
      </c>
      <c r="N29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96" s="1" t="str">
        <f>MID(Tabela25[[#This Row],[Situação]],1,2)</f>
        <v>02</v>
      </c>
    </row>
    <row r="297" spans="1:15" x14ac:dyDescent="0.3">
      <c r="A297" s="1">
        <v>19036</v>
      </c>
      <c r="B297" s="1"/>
      <c r="C297" s="1" t="s">
        <v>2306</v>
      </c>
      <c r="D297" s="1" t="s">
        <v>2263</v>
      </c>
      <c r="E297" s="7" t="s">
        <v>3671</v>
      </c>
      <c r="F297" s="1" t="s">
        <v>2622</v>
      </c>
      <c r="G297" s="1" t="s">
        <v>3481</v>
      </c>
      <c r="H297" s="8" t="s">
        <v>2841</v>
      </c>
      <c r="I297" s="1"/>
      <c r="J297" s="1" t="s">
        <v>2615</v>
      </c>
      <c r="K297" s="1" t="s">
        <v>2940</v>
      </c>
      <c r="L297" s="1" t="s">
        <v>2940</v>
      </c>
      <c r="M297" s="1" t="s">
        <v>2613</v>
      </c>
      <c r="N29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297" s="1" t="str">
        <f>MID(Tabela25[[#This Row],[Situação]],1,2)</f>
        <v>04</v>
      </c>
    </row>
    <row r="298" spans="1:15" x14ac:dyDescent="0.3">
      <c r="A298" s="1">
        <v>19036</v>
      </c>
      <c r="B298" s="1"/>
      <c r="C298" s="1" t="s">
        <v>2308</v>
      </c>
      <c r="D298" s="1" t="s">
        <v>2263</v>
      </c>
      <c r="E298" s="7" t="s">
        <v>3671</v>
      </c>
      <c r="F298" s="1" t="s">
        <v>2622</v>
      </c>
      <c r="G298" s="1" t="s">
        <v>3481</v>
      </c>
      <c r="H298" s="8" t="s">
        <v>2841</v>
      </c>
      <c r="I298" s="1"/>
      <c r="J298" s="1" t="s">
        <v>2615</v>
      </c>
      <c r="K298" s="1" t="s">
        <v>2940</v>
      </c>
      <c r="L298" s="1" t="s">
        <v>2940</v>
      </c>
      <c r="M298" s="1" t="s">
        <v>2613</v>
      </c>
      <c r="N29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298" s="1" t="str">
        <f>MID(Tabela25[[#This Row],[Situação]],1,2)</f>
        <v>05</v>
      </c>
    </row>
    <row r="299" spans="1:15" x14ac:dyDescent="0.3">
      <c r="A299" s="1">
        <v>19147</v>
      </c>
      <c r="B299" s="1"/>
      <c r="C299" s="1" t="s">
        <v>2243</v>
      </c>
      <c r="D299" s="1" t="s">
        <v>2284</v>
      </c>
      <c r="E299" s="7" t="s">
        <v>3672</v>
      </c>
      <c r="F299" s="1" t="s">
        <v>2619</v>
      </c>
      <c r="G299" s="1" t="s">
        <v>3649</v>
      </c>
      <c r="H299" s="8" t="s">
        <v>3520</v>
      </c>
      <c r="I299" s="1"/>
      <c r="J299" s="1" t="s">
        <v>2615</v>
      </c>
      <c r="K299" s="1" t="s">
        <v>3650</v>
      </c>
      <c r="L299" s="1" t="s">
        <v>3650</v>
      </c>
      <c r="M299" s="1" t="s">
        <v>2613</v>
      </c>
      <c r="N29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299" s="1" t="str">
        <f>MID(Tabela25[[#This Row],[Situação]],1,2)</f>
        <v>02</v>
      </c>
    </row>
    <row r="300" spans="1:15" x14ac:dyDescent="0.3">
      <c r="A300" s="1">
        <v>19146</v>
      </c>
      <c r="B300" s="1"/>
      <c r="C300" s="1" t="s">
        <v>2243</v>
      </c>
      <c r="D300" s="1" t="s">
        <v>2284</v>
      </c>
      <c r="E300" s="7" t="s">
        <v>3672</v>
      </c>
      <c r="F300" s="1" t="s">
        <v>3016</v>
      </c>
      <c r="G300" s="1" t="s">
        <v>3638</v>
      </c>
      <c r="H300" s="8" t="s">
        <v>3520</v>
      </c>
      <c r="I300" s="1"/>
      <c r="J300" s="1" t="s">
        <v>2615</v>
      </c>
      <c r="K300" s="1" t="s">
        <v>3639</v>
      </c>
      <c r="L300" s="1" t="s">
        <v>3639</v>
      </c>
      <c r="M300" s="1" t="s">
        <v>2613</v>
      </c>
      <c r="N30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300" s="1" t="str">
        <f>MID(Tabela25[[#This Row],[Situação]],1,2)</f>
        <v>02</v>
      </c>
    </row>
    <row r="301" spans="1:15" x14ac:dyDescent="0.3">
      <c r="A301" s="1">
        <v>19139</v>
      </c>
      <c r="B301" s="1"/>
      <c r="C301" s="1" t="s">
        <v>2243</v>
      </c>
      <c r="D301" s="1" t="s">
        <v>2284</v>
      </c>
      <c r="E301" s="7" t="s">
        <v>3672</v>
      </c>
      <c r="F301" s="1" t="s">
        <v>2616</v>
      </c>
      <c r="G301" s="1" t="s">
        <v>3586</v>
      </c>
      <c r="H301" s="8" t="s">
        <v>3520</v>
      </c>
      <c r="I301" s="1"/>
      <c r="J301" s="1" t="s">
        <v>2615</v>
      </c>
      <c r="K301" s="1" t="s">
        <v>3587</v>
      </c>
      <c r="L301" s="1" t="s">
        <v>3587</v>
      </c>
      <c r="M301" s="1" t="s">
        <v>2613</v>
      </c>
      <c r="N30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02 - Em Separação</v>
      </c>
      <c r="O301" s="1" t="str">
        <f>MID(Tabela25[[#This Row],[Situação]],1,2)</f>
        <v>02</v>
      </c>
    </row>
    <row r="302" spans="1:15" x14ac:dyDescent="0.3">
      <c r="A302" s="1">
        <v>19140</v>
      </c>
      <c r="B302" s="1" t="s">
        <v>2278</v>
      </c>
      <c r="C302" s="1" t="s">
        <v>2050</v>
      </c>
      <c r="D302" s="1" t="s">
        <v>2272</v>
      </c>
      <c r="E302" s="7" t="s">
        <v>3673</v>
      </c>
      <c r="F302" s="1" t="s">
        <v>2612</v>
      </c>
      <c r="G302" s="1" t="s">
        <v>3591</v>
      </c>
      <c r="H302" s="8" t="s">
        <v>3520</v>
      </c>
      <c r="I302" s="1"/>
      <c r="J302" s="1" t="s">
        <v>3592</v>
      </c>
      <c r="K302" s="1" t="s">
        <v>3593</v>
      </c>
      <c r="L302" s="1" t="s">
        <v>3594</v>
      </c>
      <c r="M302" s="1" t="s">
        <v>2613</v>
      </c>
      <c r="N30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02" s="1" t="str">
        <f>MID(Tabela25[[#This Row],[Situação]],1,2)</f>
        <v>04</v>
      </c>
    </row>
    <row r="303" spans="1:15" x14ac:dyDescent="0.3">
      <c r="A303" s="1">
        <v>19140</v>
      </c>
      <c r="B303" s="1"/>
      <c r="C303" s="1" t="s">
        <v>2075</v>
      </c>
      <c r="D303" s="1" t="s">
        <v>2272</v>
      </c>
      <c r="E303" s="7" t="s">
        <v>3674</v>
      </c>
      <c r="F303" s="1" t="s">
        <v>2612</v>
      </c>
      <c r="G303" s="1" t="s">
        <v>3591</v>
      </c>
      <c r="H303" s="8" t="s">
        <v>3520</v>
      </c>
      <c r="I303" s="1"/>
      <c r="J303" s="1" t="s">
        <v>3592</v>
      </c>
      <c r="K303" s="1" t="s">
        <v>3593</v>
      </c>
      <c r="L303" s="1" t="s">
        <v>3594</v>
      </c>
      <c r="M303" s="1" t="s">
        <v>2613</v>
      </c>
      <c r="N30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03" s="1" t="str">
        <f>MID(Tabela25[[#This Row],[Situação]],1,2)</f>
        <v>05</v>
      </c>
    </row>
    <row r="304" spans="1:15" x14ac:dyDescent="0.3">
      <c r="A304" s="1">
        <v>18518</v>
      </c>
      <c r="B304" s="1"/>
      <c r="C304" s="1" t="s">
        <v>2331</v>
      </c>
      <c r="D304" s="1" t="s">
        <v>2284</v>
      </c>
      <c r="E304" s="7" t="s">
        <v>3675</v>
      </c>
      <c r="F304" s="1" t="s">
        <v>2610</v>
      </c>
      <c r="G304" s="1" t="s">
        <v>3676</v>
      </c>
      <c r="H304" s="8" t="s">
        <v>1028</v>
      </c>
      <c r="I304" s="1">
        <v>5.8434762394386598E+17</v>
      </c>
      <c r="J304" s="1" t="s">
        <v>2615</v>
      </c>
      <c r="K304" s="1" t="s">
        <v>3677</v>
      </c>
      <c r="L304" s="1" t="s">
        <v>2993</v>
      </c>
      <c r="M304" s="1" t="s">
        <v>3549</v>
      </c>
      <c r="N30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04" s="1" t="str">
        <f>MID(Tabela25[[#This Row],[Situação]],1,2)</f>
        <v>05</v>
      </c>
    </row>
    <row r="305" spans="1:15" x14ac:dyDescent="0.3">
      <c r="A305" s="1">
        <v>18518</v>
      </c>
      <c r="B305" s="1"/>
      <c r="C305" s="1" t="s">
        <v>24</v>
      </c>
      <c r="D305" s="1" t="s">
        <v>2284</v>
      </c>
      <c r="E305" s="7" t="s">
        <v>3675</v>
      </c>
      <c r="F305" s="1" t="s">
        <v>2610</v>
      </c>
      <c r="G305" s="1" t="s">
        <v>3676</v>
      </c>
      <c r="H305" s="8" t="s">
        <v>1028</v>
      </c>
      <c r="I305" s="1">
        <v>5.8434762394386598E+17</v>
      </c>
      <c r="J305" s="1" t="s">
        <v>2615</v>
      </c>
      <c r="K305" s="1" t="s">
        <v>3677</v>
      </c>
      <c r="L305" s="1" t="s">
        <v>2993</v>
      </c>
      <c r="M305" s="1" t="s">
        <v>3549</v>
      </c>
      <c r="N30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05" s="1" t="str">
        <f>MID(Tabela25[[#This Row],[Situação]],1,2)</f>
        <v>06</v>
      </c>
    </row>
    <row r="306" spans="1:15" x14ac:dyDescent="0.3">
      <c r="A306" s="1">
        <v>19119</v>
      </c>
      <c r="B306" s="1"/>
      <c r="C306" s="1" t="s">
        <v>2293</v>
      </c>
      <c r="D306" s="1" t="s">
        <v>2263</v>
      </c>
      <c r="E306" s="7" t="s">
        <v>3678</v>
      </c>
      <c r="F306" s="1" t="s">
        <v>2616</v>
      </c>
      <c r="G306" s="1" t="s">
        <v>3491</v>
      </c>
      <c r="H306" s="8" t="s">
        <v>2949</v>
      </c>
      <c r="I306" s="1"/>
      <c r="J306" s="1" t="s">
        <v>3492</v>
      </c>
      <c r="K306" s="1" t="s">
        <v>3493</v>
      </c>
      <c r="L306" s="1" t="s">
        <v>3494</v>
      </c>
      <c r="M306" s="1" t="s">
        <v>2613</v>
      </c>
      <c r="N30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06" s="1" t="str">
        <f>MID(Tabela25[[#This Row],[Situação]],1,2)</f>
        <v>03</v>
      </c>
    </row>
    <row r="307" spans="1:15" x14ac:dyDescent="0.3">
      <c r="A307" s="1">
        <v>18519</v>
      </c>
      <c r="B307" s="1"/>
      <c r="C307" s="1" t="s">
        <v>2331</v>
      </c>
      <c r="D307" s="1" t="s">
        <v>2284</v>
      </c>
      <c r="E307" s="7" t="s">
        <v>3678</v>
      </c>
      <c r="F307" s="1" t="s">
        <v>2610</v>
      </c>
      <c r="G307" s="1" t="s">
        <v>3679</v>
      </c>
      <c r="H307" s="8" t="s">
        <v>1028</v>
      </c>
      <c r="I307" s="1">
        <v>5.8434764741040691E+17</v>
      </c>
      <c r="J307" s="1" t="s">
        <v>2615</v>
      </c>
      <c r="K307" s="1" t="s">
        <v>3680</v>
      </c>
      <c r="L307" s="1" t="s">
        <v>2993</v>
      </c>
      <c r="M307" s="1" t="s">
        <v>3549</v>
      </c>
      <c r="N30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07" s="1" t="str">
        <f>MID(Tabela25[[#This Row],[Situação]],1,2)</f>
        <v>05</v>
      </c>
    </row>
    <row r="308" spans="1:15" x14ac:dyDescent="0.3">
      <c r="A308" s="1">
        <v>18519</v>
      </c>
      <c r="B308" s="1"/>
      <c r="C308" s="1" t="s">
        <v>24</v>
      </c>
      <c r="D308" s="1" t="s">
        <v>2284</v>
      </c>
      <c r="E308" s="7" t="s">
        <v>3678</v>
      </c>
      <c r="F308" s="1" t="s">
        <v>2610</v>
      </c>
      <c r="G308" s="1" t="s">
        <v>3679</v>
      </c>
      <c r="H308" s="8" t="s">
        <v>1028</v>
      </c>
      <c r="I308" s="1">
        <v>5.8434764741040691E+17</v>
      </c>
      <c r="J308" s="1" t="s">
        <v>2615</v>
      </c>
      <c r="K308" s="1" t="s">
        <v>3680</v>
      </c>
      <c r="L308" s="1" t="s">
        <v>2993</v>
      </c>
      <c r="M308" s="1" t="s">
        <v>3549</v>
      </c>
      <c r="N30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08" s="1" t="str">
        <f>MID(Tabela25[[#This Row],[Situação]],1,2)</f>
        <v>06</v>
      </c>
    </row>
    <row r="309" spans="1:15" x14ac:dyDescent="0.3">
      <c r="A309" s="1">
        <v>18531</v>
      </c>
      <c r="B309" s="1"/>
      <c r="C309" s="1" t="s">
        <v>2331</v>
      </c>
      <c r="D309" s="1" t="s">
        <v>2284</v>
      </c>
      <c r="E309" s="7" t="s">
        <v>3681</v>
      </c>
      <c r="F309" s="1" t="s">
        <v>2610</v>
      </c>
      <c r="G309" s="1" t="s">
        <v>3682</v>
      </c>
      <c r="H309" s="8" t="s">
        <v>1028</v>
      </c>
      <c r="I309" s="1">
        <v>5.8434783803405222E+17</v>
      </c>
      <c r="J309" s="1" t="s">
        <v>3683</v>
      </c>
      <c r="K309" s="1" t="s">
        <v>3684</v>
      </c>
      <c r="L309" s="1" t="s">
        <v>3685</v>
      </c>
      <c r="M309" s="1" t="s">
        <v>3549</v>
      </c>
      <c r="N30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09" s="1" t="str">
        <f>MID(Tabela25[[#This Row],[Situação]],1,2)</f>
        <v>05</v>
      </c>
    </row>
    <row r="310" spans="1:15" x14ac:dyDescent="0.3">
      <c r="A310" s="1">
        <v>18531</v>
      </c>
      <c r="B310" s="1"/>
      <c r="C310" s="1" t="s">
        <v>24</v>
      </c>
      <c r="D310" s="1" t="s">
        <v>2284</v>
      </c>
      <c r="E310" s="7" t="s">
        <v>3681</v>
      </c>
      <c r="F310" s="1" t="s">
        <v>2610</v>
      </c>
      <c r="G310" s="1" t="s">
        <v>3682</v>
      </c>
      <c r="H310" s="8" t="s">
        <v>1028</v>
      </c>
      <c r="I310" s="1">
        <v>5.8434783803405222E+17</v>
      </c>
      <c r="J310" s="1" t="s">
        <v>3683</v>
      </c>
      <c r="K310" s="1" t="s">
        <v>3684</v>
      </c>
      <c r="L310" s="1" t="s">
        <v>3685</v>
      </c>
      <c r="M310" s="1" t="s">
        <v>3549</v>
      </c>
      <c r="N31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10" s="1" t="str">
        <f>MID(Tabela25[[#This Row],[Situação]],1,2)</f>
        <v>06</v>
      </c>
    </row>
    <row r="311" spans="1:15" x14ac:dyDescent="0.3">
      <c r="A311" s="1">
        <v>19119</v>
      </c>
      <c r="B311" s="1"/>
      <c r="C311" s="1" t="s">
        <v>2306</v>
      </c>
      <c r="D311" s="1" t="s">
        <v>2263</v>
      </c>
      <c r="E311" s="7" t="s">
        <v>3686</v>
      </c>
      <c r="F311" s="1" t="s">
        <v>2616</v>
      </c>
      <c r="G311" s="1" t="s">
        <v>3491</v>
      </c>
      <c r="H311" s="8" t="s">
        <v>2949</v>
      </c>
      <c r="I311" s="1"/>
      <c r="J311" s="1" t="s">
        <v>3492</v>
      </c>
      <c r="K311" s="1" t="s">
        <v>3493</v>
      </c>
      <c r="L311" s="1" t="s">
        <v>3494</v>
      </c>
      <c r="M311" s="1" t="s">
        <v>2613</v>
      </c>
      <c r="N31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11" s="1" t="str">
        <f>MID(Tabela25[[#This Row],[Situação]],1,2)</f>
        <v>04</v>
      </c>
    </row>
    <row r="312" spans="1:15" x14ac:dyDescent="0.3">
      <c r="A312" s="1">
        <v>19150</v>
      </c>
      <c r="B312" s="1" t="s">
        <v>2257</v>
      </c>
      <c r="C312" s="1" t="s">
        <v>33</v>
      </c>
      <c r="D312" s="1" t="s">
        <v>2258</v>
      </c>
      <c r="E312" s="7" t="s">
        <v>3687</v>
      </c>
      <c r="F312" s="1" t="s">
        <v>2610</v>
      </c>
      <c r="G312" s="1"/>
      <c r="H312" s="8" t="s">
        <v>3520</v>
      </c>
      <c r="I312" s="1">
        <v>17062</v>
      </c>
      <c r="J312" s="1" t="s">
        <v>2614</v>
      </c>
      <c r="K312" s="1" t="s">
        <v>3688</v>
      </c>
      <c r="L312" s="1" t="s">
        <v>3014</v>
      </c>
      <c r="M312" s="1" t="s">
        <v>2611</v>
      </c>
      <c r="N31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12" s="1" t="str">
        <f>MID(Tabela25[[#This Row],[Situação]],1,2)</f>
        <v>01</v>
      </c>
    </row>
    <row r="313" spans="1:15" x14ac:dyDescent="0.3">
      <c r="A313" s="1">
        <v>19119</v>
      </c>
      <c r="B313" s="1"/>
      <c r="C313" s="1" t="s">
        <v>1091</v>
      </c>
      <c r="D313" s="1" t="s">
        <v>2263</v>
      </c>
      <c r="E313" s="7" t="s">
        <v>3689</v>
      </c>
      <c r="F313" s="1" t="s">
        <v>2616</v>
      </c>
      <c r="G313" s="1" t="s">
        <v>3491</v>
      </c>
      <c r="H313" s="8" t="s">
        <v>2949</v>
      </c>
      <c r="I313" s="1"/>
      <c r="J313" s="1" t="s">
        <v>3492</v>
      </c>
      <c r="K313" s="1" t="s">
        <v>3493</v>
      </c>
      <c r="L313" s="1" t="s">
        <v>3494</v>
      </c>
      <c r="M313" s="1" t="s">
        <v>2613</v>
      </c>
      <c r="N31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13" s="1" t="str">
        <f>MID(Tabela25[[#This Row],[Situação]],1,2)</f>
        <v>05</v>
      </c>
    </row>
    <row r="314" spans="1:15" x14ac:dyDescent="0.3">
      <c r="A314" s="1">
        <v>18547</v>
      </c>
      <c r="B314" s="1"/>
      <c r="C314" s="1" t="s">
        <v>2331</v>
      </c>
      <c r="D314" s="1" t="s">
        <v>2284</v>
      </c>
      <c r="E314" s="7" t="s">
        <v>3689</v>
      </c>
      <c r="F314" s="1" t="s">
        <v>2610</v>
      </c>
      <c r="G314" s="1" t="s">
        <v>3690</v>
      </c>
      <c r="H314" s="8" t="s">
        <v>1028</v>
      </c>
      <c r="I314" s="1">
        <v>5.8434790837548019E+17</v>
      </c>
      <c r="J314" s="1" t="s">
        <v>2615</v>
      </c>
      <c r="K314" s="1" t="s">
        <v>3691</v>
      </c>
      <c r="L314" s="1" t="s">
        <v>2993</v>
      </c>
      <c r="M314" s="1" t="s">
        <v>3549</v>
      </c>
      <c r="N31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14" s="1" t="str">
        <f>MID(Tabela25[[#This Row],[Situação]],1,2)</f>
        <v>05</v>
      </c>
    </row>
    <row r="315" spans="1:15" x14ac:dyDescent="0.3">
      <c r="A315" s="1">
        <v>18547</v>
      </c>
      <c r="B315" s="1"/>
      <c r="C315" s="1" t="s">
        <v>24</v>
      </c>
      <c r="D315" s="1" t="s">
        <v>2284</v>
      </c>
      <c r="E315" s="7" t="s">
        <v>3689</v>
      </c>
      <c r="F315" s="1" t="s">
        <v>2610</v>
      </c>
      <c r="G315" s="1" t="s">
        <v>3690</v>
      </c>
      <c r="H315" s="8" t="s">
        <v>1028</v>
      </c>
      <c r="I315" s="1">
        <v>5.8434790837548019E+17</v>
      </c>
      <c r="J315" s="1" t="s">
        <v>2615</v>
      </c>
      <c r="K315" s="1" t="s">
        <v>3691</v>
      </c>
      <c r="L315" s="1" t="s">
        <v>2993</v>
      </c>
      <c r="M315" s="1" t="s">
        <v>3549</v>
      </c>
      <c r="N31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15" s="1" t="str">
        <f>MID(Tabela25[[#This Row],[Situação]],1,2)</f>
        <v>06</v>
      </c>
    </row>
    <row r="316" spans="1:15" x14ac:dyDescent="0.3">
      <c r="A316" s="1">
        <v>18552</v>
      </c>
      <c r="B316" s="1"/>
      <c r="C316" s="1" t="s">
        <v>2331</v>
      </c>
      <c r="D316" s="1" t="s">
        <v>2284</v>
      </c>
      <c r="E316" s="7" t="s">
        <v>3692</v>
      </c>
      <c r="F316" s="1" t="s">
        <v>2610</v>
      </c>
      <c r="G316" s="1" t="s">
        <v>3693</v>
      </c>
      <c r="H316" s="8" t="s">
        <v>1028</v>
      </c>
      <c r="I316" s="1">
        <v>5.843479422004448E+17</v>
      </c>
      <c r="J316" s="1" t="s">
        <v>2615</v>
      </c>
      <c r="K316" s="1" t="s">
        <v>3694</v>
      </c>
      <c r="L316" s="1" t="s">
        <v>3695</v>
      </c>
      <c r="M316" s="1" t="s">
        <v>3549</v>
      </c>
      <c r="N31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16" s="1" t="str">
        <f>MID(Tabela25[[#This Row],[Situação]],1,2)</f>
        <v>05</v>
      </c>
    </row>
    <row r="317" spans="1:15" x14ac:dyDescent="0.3">
      <c r="A317" s="1">
        <v>18552</v>
      </c>
      <c r="B317" s="1"/>
      <c r="C317" s="1" t="s">
        <v>24</v>
      </c>
      <c r="D317" s="1" t="s">
        <v>2284</v>
      </c>
      <c r="E317" s="7" t="s">
        <v>3692</v>
      </c>
      <c r="F317" s="1" t="s">
        <v>2610</v>
      </c>
      <c r="G317" s="1" t="s">
        <v>3693</v>
      </c>
      <c r="H317" s="8" t="s">
        <v>1028</v>
      </c>
      <c r="I317" s="1">
        <v>5.843479422004448E+17</v>
      </c>
      <c r="J317" s="1" t="s">
        <v>2615</v>
      </c>
      <c r="K317" s="1" t="s">
        <v>3694</v>
      </c>
      <c r="L317" s="1" t="s">
        <v>3695</v>
      </c>
      <c r="M317" s="1" t="s">
        <v>3549</v>
      </c>
      <c r="N31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17" s="1" t="str">
        <f>MID(Tabela25[[#This Row],[Situação]],1,2)</f>
        <v>06</v>
      </c>
    </row>
    <row r="318" spans="1:15" x14ac:dyDescent="0.3">
      <c r="A318" s="1">
        <v>19118</v>
      </c>
      <c r="B318" s="1"/>
      <c r="C318" s="1" t="s">
        <v>2293</v>
      </c>
      <c r="D318" s="1" t="s">
        <v>2263</v>
      </c>
      <c r="E318" s="7" t="s">
        <v>3692</v>
      </c>
      <c r="F318" s="1" t="s">
        <v>2622</v>
      </c>
      <c r="G318" s="1" t="s">
        <v>3486</v>
      </c>
      <c r="H318" s="8" t="s">
        <v>2949</v>
      </c>
      <c r="I318" s="1"/>
      <c r="J318" s="1" t="s">
        <v>3487</v>
      </c>
      <c r="K318" s="1" t="s">
        <v>3488</v>
      </c>
      <c r="L318" s="1" t="s">
        <v>3489</v>
      </c>
      <c r="M318" s="1" t="s">
        <v>2613</v>
      </c>
      <c r="N31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18" s="1" t="str">
        <f>MID(Tabela25[[#This Row],[Situação]],1,2)</f>
        <v>03</v>
      </c>
    </row>
    <row r="319" spans="1:15" x14ac:dyDescent="0.3">
      <c r="A319" s="1">
        <v>19151</v>
      </c>
      <c r="B319" s="1"/>
      <c r="C319" s="1" t="s">
        <v>2353</v>
      </c>
      <c r="D319" s="1" t="s">
        <v>2311</v>
      </c>
      <c r="E319" s="7" t="s">
        <v>3692</v>
      </c>
      <c r="F319" s="1" t="s">
        <v>2622</v>
      </c>
      <c r="G319" s="1" t="s">
        <v>3696</v>
      </c>
      <c r="H319" s="8" t="s">
        <v>3520</v>
      </c>
      <c r="I319" s="1"/>
      <c r="J319" s="1" t="s">
        <v>2615</v>
      </c>
      <c r="K319" s="1" t="s">
        <v>3697</v>
      </c>
      <c r="L319" s="1" t="s">
        <v>3697</v>
      </c>
      <c r="M319" s="1" t="s">
        <v>2617</v>
      </c>
      <c r="N31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19" s="1" t="str">
        <f>MID(Tabela25[[#This Row],[Situação]],1,2)</f>
        <v>01</v>
      </c>
    </row>
    <row r="320" spans="1:15" x14ac:dyDescent="0.3">
      <c r="A320" s="1">
        <v>19118</v>
      </c>
      <c r="B320" s="1"/>
      <c r="C320" s="1" t="s">
        <v>2306</v>
      </c>
      <c r="D320" s="1" t="s">
        <v>2263</v>
      </c>
      <c r="E320" s="7" t="s">
        <v>3698</v>
      </c>
      <c r="F320" s="1" t="s">
        <v>2622</v>
      </c>
      <c r="G320" s="1" t="s">
        <v>3486</v>
      </c>
      <c r="H320" s="8" t="s">
        <v>2949</v>
      </c>
      <c r="I320" s="1"/>
      <c r="J320" s="1" t="s">
        <v>3487</v>
      </c>
      <c r="K320" s="1" t="s">
        <v>3488</v>
      </c>
      <c r="L320" s="1" t="s">
        <v>3489</v>
      </c>
      <c r="M320" s="1" t="s">
        <v>2613</v>
      </c>
      <c r="N32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20" s="1" t="str">
        <f>MID(Tabela25[[#This Row],[Situação]],1,2)</f>
        <v>04</v>
      </c>
    </row>
    <row r="321" spans="1:15" x14ac:dyDescent="0.3">
      <c r="A321" s="1">
        <v>19118</v>
      </c>
      <c r="B321" s="1"/>
      <c r="C321" s="1" t="s">
        <v>1091</v>
      </c>
      <c r="D321" s="1" t="s">
        <v>2263</v>
      </c>
      <c r="E321" s="7" t="s">
        <v>3698</v>
      </c>
      <c r="F321" s="1" t="s">
        <v>2622</v>
      </c>
      <c r="G321" s="1" t="s">
        <v>3486</v>
      </c>
      <c r="H321" s="8" t="s">
        <v>2949</v>
      </c>
      <c r="I321" s="1"/>
      <c r="J321" s="1" t="s">
        <v>3487</v>
      </c>
      <c r="K321" s="1" t="s">
        <v>3488</v>
      </c>
      <c r="L321" s="1" t="s">
        <v>3489</v>
      </c>
      <c r="M321" s="1" t="s">
        <v>2613</v>
      </c>
      <c r="N32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21" s="1" t="str">
        <f>MID(Tabela25[[#This Row],[Situação]],1,2)</f>
        <v>05</v>
      </c>
    </row>
    <row r="322" spans="1:15" x14ac:dyDescent="0.3">
      <c r="A322" s="1">
        <v>18950</v>
      </c>
      <c r="B322" s="1" t="s">
        <v>2278</v>
      </c>
      <c r="C322" s="1" t="s">
        <v>2935</v>
      </c>
      <c r="D322" s="1" t="s">
        <v>2272</v>
      </c>
      <c r="E322" s="7" t="s">
        <v>3699</v>
      </c>
      <c r="F322" s="1" t="s">
        <v>2622</v>
      </c>
      <c r="G322" s="1" t="s">
        <v>3700</v>
      </c>
      <c r="H322" s="8" t="s">
        <v>2122</v>
      </c>
      <c r="I322" s="1"/>
      <c r="J322" s="1" t="s">
        <v>2615</v>
      </c>
      <c r="K322" s="1" t="s">
        <v>3701</v>
      </c>
      <c r="L322" s="1" t="s">
        <v>3701</v>
      </c>
      <c r="M322" s="1" t="s">
        <v>2613</v>
      </c>
      <c r="N32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22" s="1" t="str">
        <f>MID(Tabela25[[#This Row],[Situação]],1,2)</f>
        <v>04</v>
      </c>
    </row>
    <row r="323" spans="1:15" x14ac:dyDescent="0.3">
      <c r="A323" s="1">
        <v>18950</v>
      </c>
      <c r="B323" s="1"/>
      <c r="C323" s="1" t="s">
        <v>3070</v>
      </c>
      <c r="D323" s="1" t="s">
        <v>2272</v>
      </c>
      <c r="E323" s="7" t="s">
        <v>3702</v>
      </c>
      <c r="F323" s="1" t="s">
        <v>2622</v>
      </c>
      <c r="G323" s="1" t="s">
        <v>3700</v>
      </c>
      <c r="H323" s="8" t="s">
        <v>2122</v>
      </c>
      <c r="I323" s="1"/>
      <c r="J323" s="1" t="s">
        <v>2615</v>
      </c>
      <c r="K323" s="1" t="s">
        <v>3701</v>
      </c>
      <c r="L323" s="1" t="s">
        <v>3701</v>
      </c>
      <c r="M323" s="1" t="s">
        <v>2613</v>
      </c>
      <c r="N32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23" s="1" t="str">
        <f>MID(Tabela25[[#This Row],[Situação]],1,2)</f>
        <v>05</v>
      </c>
    </row>
    <row r="324" spans="1:15" x14ac:dyDescent="0.3">
      <c r="A324" s="1">
        <v>19017</v>
      </c>
      <c r="B324" s="1"/>
      <c r="C324" s="1" t="s">
        <v>2306</v>
      </c>
      <c r="D324" s="1" t="s">
        <v>2263</v>
      </c>
      <c r="E324" s="7" t="s">
        <v>3703</v>
      </c>
      <c r="F324" s="1" t="s">
        <v>2616</v>
      </c>
      <c r="G324" s="1" t="s">
        <v>3482</v>
      </c>
      <c r="H324" s="8" t="s">
        <v>2841</v>
      </c>
      <c r="I324" s="1"/>
      <c r="J324" s="1" t="s">
        <v>2615</v>
      </c>
      <c r="K324" s="1" t="s">
        <v>2925</v>
      </c>
      <c r="L324" s="1" t="s">
        <v>2925</v>
      </c>
      <c r="M324" s="1" t="s">
        <v>2613</v>
      </c>
      <c r="N32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24" s="1" t="str">
        <f>MID(Tabela25[[#This Row],[Situação]],1,2)</f>
        <v>04</v>
      </c>
    </row>
    <row r="325" spans="1:15" x14ac:dyDescent="0.3">
      <c r="A325" s="1">
        <v>19145</v>
      </c>
      <c r="B325" s="1"/>
      <c r="C325" s="1" t="s">
        <v>2262</v>
      </c>
      <c r="D325" s="1" t="s">
        <v>2263</v>
      </c>
      <c r="E325" s="7" t="s">
        <v>3704</v>
      </c>
      <c r="F325" s="1" t="s">
        <v>2928</v>
      </c>
      <c r="G325" s="1" t="s">
        <v>3633</v>
      </c>
      <c r="H325" s="8" t="s">
        <v>3520</v>
      </c>
      <c r="I325" s="1"/>
      <c r="J325" s="1" t="s">
        <v>3634</v>
      </c>
      <c r="K325" s="1" t="s">
        <v>3635</v>
      </c>
      <c r="L325" s="1" t="s">
        <v>3636</v>
      </c>
      <c r="M325" s="1" t="s">
        <v>2613</v>
      </c>
      <c r="N32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25" s="1" t="str">
        <f>MID(Tabela25[[#This Row],[Situação]],1,2)</f>
        <v>03</v>
      </c>
    </row>
    <row r="326" spans="1:15" x14ac:dyDescent="0.3">
      <c r="A326" s="1">
        <v>19145</v>
      </c>
      <c r="B326" s="1"/>
      <c r="C326" s="1" t="s">
        <v>2265</v>
      </c>
      <c r="D326" s="1" t="s">
        <v>2263</v>
      </c>
      <c r="E326" s="7" t="s">
        <v>3705</v>
      </c>
      <c r="F326" s="1" t="s">
        <v>2928</v>
      </c>
      <c r="G326" s="1" t="s">
        <v>3633</v>
      </c>
      <c r="H326" s="8" t="s">
        <v>3520</v>
      </c>
      <c r="I326" s="1"/>
      <c r="J326" s="1" t="s">
        <v>3634</v>
      </c>
      <c r="K326" s="1" t="s">
        <v>3635</v>
      </c>
      <c r="L326" s="1" t="s">
        <v>3636</v>
      </c>
      <c r="M326" s="1" t="s">
        <v>2613</v>
      </c>
      <c r="N32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26" s="1" t="str">
        <f>MID(Tabela25[[#This Row],[Situação]],1,2)</f>
        <v>04</v>
      </c>
    </row>
    <row r="327" spans="1:15" x14ac:dyDescent="0.3">
      <c r="A327" s="1">
        <v>19145</v>
      </c>
      <c r="B327" s="1"/>
      <c r="C327" s="1" t="s">
        <v>2072</v>
      </c>
      <c r="D327" s="1" t="s">
        <v>2263</v>
      </c>
      <c r="E327" s="7" t="s">
        <v>3705</v>
      </c>
      <c r="F327" s="1" t="s">
        <v>2928</v>
      </c>
      <c r="G327" s="1" t="s">
        <v>3633</v>
      </c>
      <c r="H327" s="8" t="s">
        <v>3520</v>
      </c>
      <c r="I327" s="1"/>
      <c r="J327" s="1" t="s">
        <v>3634</v>
      </c>
      <c r="K327" s="1" t="s">
        <v>3635</v>
      </c>
      <c r="L327" s="1" t="s">
        <v>3636</v>
      </c>
      <c r="M327" s="1" t="s">
        <v>2613</v>
      </c>
      <c r="N32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27" s="1" t="str">
        <f>MID(Tabela25[[#This Row],[Situação]],1,2)</f>
        <v>05</v>
      </c>
    </row>
    <row r="328" spans="1:15" x14ac:dyDescent="0.3">
      <c r="A328" s="1">
        <v>19017</v>
      </c>
      <c r="B328" s="1"/>
      <c r="C328" s="1" t="s">
        <v>2308</v>
      </c>
      <c r="D328" s="1" t="s">
        <v>2263</v>
      </c>
      <c r="E328" s="7" t="s">
        <v>3706</v>
      </c>
      <c r="F328" s="1" t="s">
        <v>2616</v>
      </c>
      <c r="G328" s="1" t="s">
        <v>3482</v>
      </c>
      <c r="H328" s="8" t="s">
        <v>2841</v>
      </c>
      <c r="I328" s="1"/>
      <c r="J328" s="1" t="s">
        <v>2615</v>
      </c>
      <c r="K328" s="1" t="s">
        <v>2925</v>
      </c>
      <c r="L328" s="1" t="s">
        <v>2925</v>
      </c>
      <c r="M328" s="1" t="s">
        <v>2613</v>
      </c>
      <c r="N32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28" s="1" t="str">
        <f>MID(Tabela25[[#This Row],[Situação]],1,2)</f>
        <v>05</v>
      </c>
    </row>
    <row r="329" spans="1:15" x14ac:dyDescent="0.3">
      <c r="A329" s="1">
        <v>18951</v>
      </c>
      <c r="B329" s="1"/>
      <c r="C329" s="1" t="s">
        <v>2314</v>
      </c>
      <c r="D329" s="1" t="s">
        <v>2272</v>
      </c>
      <c r="E329" s="7" t="s">
        <v>3707</v>
      </c>
      <c r="F329" s="1" t="s">
        <v>2622</v>
      </c>
      <c r="G329" s="1" t="s">
        <v>3708</v>
      </c>
      <c r="H329" s="8" t="s">
        <v>2122</v>
      </c>
      <c r="I329" s="1"/>
      <c r="J329" s="1" t="s">
        <v>2615</v>
      </c>
      <c r="K329" s="1" t="s">
        <v>2623</v>
      </c>
      <c r="L329" s="1" t="s">
        <v>2623</v>
      </c>
      <c r="M329" s="1" t="s">
        <v>2613</v>
      </c>
      <c r="N32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29" s="1" t="str">
        <f>MID(Tabela25[[#This Row],[Situação]],1,2)</f>
        <v>00</v>
      </c>
    </row>
    <row r="330" spans="1:15" x14ac:dyDescent="0.3">
      <c r="A330" s="1">
        <v>18951</v>
      </c>
      <c r="B330" s="1"/>
      <c r="C330" s="1" t="s">
        <v>2302</v>
      </c>
      <c r="D330" s="1" t="s">
        <v>2272</v>
      </c>
      <c r="E330" s="7" t="s">
        <v>3709</v>
      </c>
      <c r="F330" s="1" t="s">
        <v>2622</v>
      </c>
      <c r="G330" s="1" t="s">
        <v>3708</v>
      </c>
      <c r="H330" s="8" t="s">
        <v>2122</v>
      </c>
      <c r="I330" s="1"/>
      <c r="J330" s="1" t="s">
        <v>2615</v>
      </c>
      <c r="K330" s="1" t="s">
        <v>2623</v>
      </c>
      <c r="L330" s="1" t="s">
        <v>2623</v>
      </c>
      <c r="M330" s="1" t="s">
        <v>2613</v>
      </c>
      <c r="N33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30" s="1" t="str">
        <f>MID(Tabela25[[#This Row],[Situação]],1,2)</f>
        <v>05</v>
      </c>
    </row>
    <row r="331" spans="1:15" x14ac:dyDescent="0.3">
      <c r="A331" s="1">
        <v>18740</v>
      </c>
      <c r="B331" s="1"/>
      <c r="C331" s="1" t="s">
        <v>3710</v>
      </c>
      <c r="D331" s="1" t="s">
        <v>2284</v>
      </c>
      <c r="E331" s="7" t="s">
        <v>3711</v>
      </c>
      <c r="F331" s="1" t="s">
        <v>2610</v>
      </c>
      <c r="G331" s="1" t="s">
        <v>3712</v>
      </c>
      <c r="H331" s="8" t="s">
        <v>1421</v>
      </c>
      <c r="I331" s="1">
        <v>5.8443797999350707E+17</v>
      </c>
      <c r="J331" s="1" t="s">
        <v>2615</v>
      </c>
      <c r="K331" s="1" t="s">
        <v>3713</v>
      </c>
      <c r="L331" s="1" t="s">
        <v>2993</v>
      </c>
      <c r="M331" s="1" t="s">
        <v>3549</v>
      </c>
      <c r="N33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31" s="1" t="str">
        <f>MID(Tabela25[[#This Row],[Situação]],1,2)</f>
        <v>03</v>
      </c>
    </row>
    <row r="332" spans="1:15" x14ac:dyDescent="0.3">
      <c r="A332" s="1">
        <v>18740</v>
      </c>
      <c r="B332" s="1"/>
      <c r="C332" s="1" t="s">
        <v>1131</v>
      </c>
      <c r="D332" s="1" t="s">
        <v>2284</v>
      </c>
      <c r="E332" s="7" t="s">
        <v>3711</v>
      </c>
      <c r="F332" s="1" t="s">
        <v>2610</v>
      </c>
      <c r="G332" s="1" t="s">
        <v>3712</v>
      </c>
      <c r="H332" s="8" t="s">
        <v>1421</v>
      </c>
      <c r="I332" s="1">
        <v>5.8443797999350707E+17</v>
      </c>
      <c r="J332" s="1" t="s">
        <v>2615</v>
      </c>
      <c r="K332" s="1" t="s">
        <v>3713</v>
      </c>
      <c r="L332" s="1" t="s">
        <v>2993</v>
      </c>
      <c r="M332" s="1" t="s">
        <v>3549</v>
      </c>
      <c r="N33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32" s="1" t="str">
        <f>MID(Tabela25[[#This Row],[Situação]],1,2)</f>
        <v>04</v>
      </c>
    </row>
    <row r="333" spans="1:15" x14ac:dyDescent="0.3">
      <c r="A333" s="1">
        <v>18740</v>
      </c>
      <c r="B333" s="1"/>
      <c r="C333" s="1" t="s">
        <v>2331</v>
      </c>
      <c r="D333" s="1" t="s">
        <v>2284</v>
      </c>
      <c r="E333" s="7" t="s">
        <v>3711</v>
      </c>
      <c r="F333" s="1" t="s">
        <v>2610</v>
      </c>
      <c r="G333" s="1" t="s">
        <v>3712</v>
      </c>
      <c r="H333" s="8" t="s">
        <v>1421</v>
      </c>
      <c r="I333" s="1">
        <v>5.8443797999350707E+17</v>
      </c>
      <c r="J333" s="1" t="s">
        <v>2615</v>
      </c>
      <c r="K333" s="1" t="s">
        <v>3713</v>
      </c>
      <c r="L333" s="1" t="s">
        <v>2993</v>
      </c>
      <c r="M333" s="1" t="s">
        <v>3549</v>
      </c>
      <c r="N33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33" s="1" t="str">
        <f>MID(Tabela25[[#This Row],[Situação]],1,2)</f>
        <v>05</v>
      </c>
    </row>
    <row r="334" spans="1:15" x14ac:dyDescent="0.3">
      <c r="A334" s="1">
        <v>18740</v>
      </c>
      <c r="B334" s="1"/>
      <c r="C334" s="1" t="s">
        <v>24</v>
      </c>
      <c r="D334" s="1" t="s">
        <v>2284</v>
      </c>
      <c r="E334" s="7" t="s">
        <v>3711</v>
      </c>
      <c r="F334" s="1" t="s">
        <v>2610</v>
      </c>
      <c r="G334" s="1" t="s">
        <v>3712</v>
      </c>
      <c r="H334" s="8" t="s">
        <v>1421</v>
      </c>
      <c r="I334" s="1">
        <v>5.8443797999350707E+17</v>
      </c>
      <c r="J334" s="1" t="s">
        <v>2615</v>
      </c>
      <c r="K334" s="1" t="s">
        <v>3713</v>
      </c>
      <c r="L334" s="1" t="s">
        <v>2993</v>
      </c>
      <c r="M334" s="1" t="s">
        <v>3549</v>
      </c>
      <c r="N33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34" s="1" t="str">
        <f>MID(Tabela25[[#This Row],[Situação]],1,2)</f>
        <v>06</v>
      </c>
    </row>
    <row r="335" spans="1:15" x14ac:dyDescent="0.3">
      <c r="A335" s="1">
        <v>18772</v>
      </c>
      <c r="B335" s="1"/>
      <c r="C335" s="1" t="s">
        <v>24</v>
      </c>
      <c r="D335" s="1" t="s">
        <v>2284</v>
      </c>
      <c r="E335" s="7" t="s">
        <v>3714</v>
      </c>
      <c r="F335" s="1" t="s">
        <v>2610</v>
      </c>
      <c r="G335" s="1" t="s">
        <v>3715</v>
      </c>
      <c r="H335" s="8" t="s">
        <v>1421</v>
      </c>
      <c r="I335" s="1">
        <v>5.8443810022159322E+17</v>
      </c>
      <c r="J335" s="1" t="s">
        <v>2615</v>
      </c>
      <c r="K335" s="1" t="s">
        <v>3716</v>
      </c>
      <c r="L335" s="1" t="s">
        <v>3717</v>
      </c>
      <c r="M335" s="1" t="s">
        <v>3549</v>
      </c>
      <c r="N33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35" s="1" t="str">
        <f>MID(Tabela25[[#This Row],[Situação]],1,2)</f>
        <v>06</v>
      </c>
    </row>
    <row r="336" spans="1:15" x14ac:dyDescent="0.3">
      <c r="A336" s="1">
        <v>19102</v>
      </c>
      <c r="B336" s="1"/>
      <c r="C336" s="1" t="s">
        <v>2683</v>
      </c>
      <c r="D336" s="1" t="s">
        <v>2272</v>
      </c>
      <c r="E336" s="7" t="s">
        <v>3718</v>
      </c>
      <c r="F336" s="1" t="s">
        <v>2622</v>
      </c>
      <c r="G336" s="1" t="s">
        <v>3465</v>
      </c>
      <c r="H336" s="8" t="s">
        <v>2949</v>
      </c>
      <c r="I336" s="1"/>
      <c r="J336" s="1" t="s">
        <v>2615</v>
      </c>
      <c r="K336" s="1" t="s">
        <v>3091</v>
      </c>
      <c r="L336" s="1" t="s">
        <v>3091</v>
      </c>
      <c r="M336" s="1" t="s">
        <v>2613</v>
      </c>
      <c r="N33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36" s="1" t="str">
        <f>MID(Tabela25[[#This Row],[Situação]],1,2)</f>
        <v>03</v>
      </c>
    </row>
    <row r="337" spans="1:15" x14ac:dyDescent="0.3">
      <c r="A337" s="1">
        <v>14317</v>
      </c>
      <c r="B337" s="1" t="s">
        <v>3162</v>
      </c>
      <c r="C337" s="1" t="s">
        <v>2314</v>
      </c>
      <c r="D337" s="1" t="s">
        <v>2489</v>
      </c>
      <c r="E337" s="7" t="s">
        <v>3719</v>
      </c>
      <c r="F337" s="1" t="s">
        <v>2619</v>
      </c>
      <c r="G337" s="1" t="s">
        <v>3164</v>
      </c>
      <c r="H337" s="8" t="s">
        <v>3165</v>
      </c>
      <c r="I337" s="1"/>
      <c r="J337" s="1" t="s">
        <v>2615</v>
      </c>
      <c r="K337" s="1" t="s">
        <v>3166</v>
      </c>
      <c r="L337" s="1" t="s">
        <v>3166</v>
      </c>
      <c r="M337" s="1" t="s">
        <v>2613</v>
      </c>
      <c r="N33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37" s="1" t="str">
        <f>MID(Tabela25[[#This Row],[Situação]],1,2)</f>
        <v>00</v>
      </c>
    </row>
    <row r="338" spans="1:15" x14ac:dyDescent="0.3">
      <c r="A338" s="1">
        <v>19065</v>
      </c>
      <c r="B338" s="1"/>
      <c r="C338" s="1" t="s">
        <v>2935</v>
      </c>
      <c r="D338" s="1" t="s">
        <v>2263</v>
      </c>
      <c r="E338" s="7" t="s">
        <v>3720</v>
      </c>
      <c r="F338" s="1" t="s">
        <v>2625</v>
      </c>
      <c r="G338" s="1" t="s">
        <v>3721</v>
      </c>
      <c r="H338" s="8" t="s">
        <v>2953</v>
      </c>
      <c r="I338" s="1"/>
      <c r="J338" s="1" t="s">
        <v>2615</v>
      </c>
      <c r="K338" s="1" t="s">
        <v>3722</v>
      </c>
      <c r="L338" s="1" t="s">
        <v>3723</v>
      </c>
      <c r="M338" s="1" t="s">
        <v>2613</v>
      </c>
      <c r="N33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38" s="1" t="str">
        <f>MID(Tabela25[[#This Row],[Situação]],1,2)</f>
        <v>04</v>
      </c>
    </row>
    <row r="339" spans="1:15" x14ac:dyDescent="0.3">
      <c r="A339" s="1">
        <v>19115</v>
      </c>
      <c r="B339" s="1"/>
      <c r="C339" s="1" t="s">
        <v>3724</v>
      </c>
      <c r="D339" s="1" t="s">
        <v>2272</v>
      </c>
      <c r="E339" s="7" t="s">
        <v>3725</v>
      </c>
      <c r="F339" s="1" t="s">
        <v>2610</v>
      </c>
      <c r="G339" s="1" t="s">
        <v>3479</v>
      </c>
      <c r="H339" s="8" t="s">
        <v>2949</v>
      </c>
      <c r="I339" s="1">
        <v>17047</v>
      </c>
      <c r="J339" s="1" t="s">
        <v>2627</v>
      </c>
      <c r="K339" s="1" t="s">
        <v>3158</v>
      </c>
      <c r="L339" s="1" t="s">
        <v>3023</v>
      </c>
      <c r="M339" s="1" t="s">
        <v>2611</v>
      </c>
      <c r="N33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39" s="1" t="str">
        <f>MID(Tabela25[[#This Row],[Situação]],1,2)</f>
        <v>At</v>
      </c>
    </row>
    <row r="340" spans="1:15" x14ac:dyDescent="0.3">
      <c r="A340" s="1">
        <v>19115</v>
      </c>
      <c r="B340" s="1"/>
      <c r="C340" s="1" t="s">
        <v>33</v>
      </c>
      <c r="D340" s="1" t="s">
        <v>2272</v>
      </c>
      <c r="E340" s="7" t="s">
        <v>3725</v>
      </c>
      <c r="F340" s="1" t="s">
        <v>2610</v>
      </c>
      <c r="G340" s="1" t="s">
        <v>3479</v>
      </c>
      <c r="H340" s="8" t="s">
        <v>2949</v>
      </c>
      <c r="I340" s="1">
        <v>17047</v>
      </c>
      <c r="J340" s="1" t="s">
        <v>2627</v>
      </c>
      <c r="K340" s="1" t="s">
        <v>3158</v>
      </c>
      <c r="L340" s="1" t="s">
        <v>3023</v>
      </c>
      <c r="M340" s="1" t="s">
        <v>2611</v>
      </c>
      <c r="N34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40" s="1" t="str">
        <f>MID(Tabela25[[#This Row],[Situação]],1,2)</f>
        <v>01</v>
      </c>
    </row>
    <row r="341" spans="1:15" x14ac:dyDescent="0.3">
      <c r="A341" s="1">
        <v>19115</v>
      </c>
      <c r="B341" s="1"/>
      <c r="C341" s="1" t="s">
        <v>2178</v>
      </c>
      <c r="D341" s="1" t="s">
        <v>2272</v>
      </c>
      <c r="E341" s="7" t="s">
        <v>3725</v>
      </c>
      <c r="F341" s="1" t="s">
        <v>2610</v>
      </c>
      <c r="G341" s="1" t="s">
        <v>3479</v>
      </c>
      <c r="H341" s="8" t="s">
        <v>2949</v>
      </c>
      <c r="I341" s="1">
        <v>17047</v>
      </c>
      <c r="J341" s="1" t="s">
        <v>2627</v>
      </c>
      <c r="K341" s="1" t="s">
        <v>3158</v>
      </c>
      <c r="L341" s="1" t="s">
        <v>3023</v>
      </c>
      <c r="M341" s="1" t="s">
        <v>2611</v>
      </c>
      <c r="N34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41" s="1" t="str">
        <f>MID(Tabela25[[#This Row],[Situação]],1,2)</f>
        <v>04</v>
      </c>
    </row>
    <row r="342" spans="1:15" x14ac:dyDescent="0.3">
      <c r="A342" s="1">
        <v>19115</v>
      </c>
      <c r="B342" s="1"/>
      <c r="C342" s="1" t="s">
        <v>24</v>
      </c>
      <c r="D342" s="1" t="s">
        <v>2272</v>
      </c>
      <c r="E342" s="7" t="s">
        <v>3725</v>
      </c>
      <c r="F342" s="1" t="s">
        <v>2610</v>
      </c>
      <c r="G342" s="1" t="s">
        <v>3479</v>
      </c>
      <c r="H342" s="8" t="s">
        <v>2949</v>
      </c>
      <c r="I342" s="1">
        <v>17047</v>
      </c>
      <c r="J342" s="1" t="s">
        <v>2627</v>
      </c>
      <c r="K342" s="1" t="s">
        <v>3158</v>
      </c>
      <c r="L342" s="1" t="s">
        <v>3023</v>
      </c>
      <c r="M342" s="1" t="s">
        <v>2611</v>
      </c>
      <c r="N34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42" s="1" t="str">
        <f>MID(Tabela25[[#This Row],[Situação]],1,2)</f>
        <v>06</v>
      </c>
    </row>
    <row r="343" spans="1:15" x14ac:dyDescent="0.3">
      <c r="A343" s="1">
        <v>19122</v>
      </c>
      <c r="B343" s="1"/>
      <c r="C343" s="1" t="s">
        <v>24</v>
      </c>
      <c r="D343" s="1" t="s">
        <v>2272</v>
      </c>
      <c r="E343" s="7" t="s">
        <v>3725</v>
      </c>
      <c r="F343" s="1" t="s">
        <v>2610</v>
      </c>
      <c r="G343" s="1" t="s">
        <v>3479</v>
      </c>
      <c r="H343" s="8" t="s">
        <v>2949</v>
      </c>
      <c r="I343" s="1">
        <v>17048</v>
      </c>
      <c r="J343" s="1" t="s">
        <v>2938</v>
      </c>
      <c r="K343" s="1" t="s">
        <v>3504</v>
      </c>
      <c r="L343" s="1" t="s">
        <v>3505</v>
      </c>
      <c r="M343" s="1" t="s">
        <v>2611</v>
      </c>
      <c r="N34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43" s="1" t="str">
        <f>MID(Tabela25[[#This Row],[Situação]],1,2)</f>
        <v>06</v>
      </c>
    </row>
    <row r="344" spans="1:15" x14ac:dyDescent="0.3">
      <c r="A344" s="1">
        <v>19108</v>
      </c>
      <c r="B344" s="1"/>
      <c r="C344" s="1" t="s">
        <v>3724</v>
      </c>
      <c r="D344" s="1" t="s">
        <v>2272</v>
      </c>
      <c r="E344" s="7" t="s">
        <v>3725</v>
      </c>
      <c r="F344" s="1" t="s">
        <v>2610</v>
      </c>
      <c r="G344" s="1" t="s">
        <v>3470</v>
      </c>
      <c r="H344" s="8" t="s">
        <v>2949</v>
      </c>
      <c r="I344" s="1">
        <v>17045</v>
      </c>
      <c r="J344" s="1" t="s">
        <v>2614</v>
      </c>
      <c r="K344" s="1" t="s">
        <v>3106</v>
      </c>
      <c r="L344" s="1" t="s">
        <v>3107</v>
      </c>
      <c r="M344" s="1" t="s">
        <v>2611</v>
      </c>
      <c r="N34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44" s="1" t="str">
        <f>MID(Tabela25[[#This Row],[Situação]],1,2)</f>
        <v>At</v>
      </c>
    </row>
    <row r="345" spans="1:15" x14ac:dyDescent="0.3">
      <c r="A345" s="1">
        <v>19108</v>
      </c>
      <c r="B345" s="1"/>
      <c r="C345" s="1" t="s">
        <v>33</v>
      </c>
      <c r="D345" s="1" t="s">
        <v>2272</v>
      </c>
      <c r="E345" s="7" t="s">
        <v>3725</v>
      </c>
      <c r="F345" s="1" t="s">
        <v>2610</v>
      </c>
      <c r="G345" s="1" t="s">
        <v>3470</v>
      </c>
      <c r="H345" s="8" t="s">
        <v>2949</v>
      </c>
      <c r="I345" s="1">
        <v>17045</v>
      </c>
      <c r="J345" s="1" t="s">
        <v>2614</v>
      </c>
      <c r="K345" s="1" t="s">
        <v>3106</v>
      </c>
      <c r="L345" s="1" t="s">
        <v>3107</v>
      </c>
      <c r="M345" s="1" t="s">
        <v>2611</v>
      </c>
      <c r="N34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45" s="1" t="str">
        <f>MID(Tabela25[[#This Row],[Situação]],1,2)</f>
        <v>01</v>
      </c>
    </row>
    <row r="346" spans="1:15" x14ac:dyDescent="0.3">
      <c r="A346" s="1">
        <v>19108</v>
      </c>
      <c r="B346" s="1"/>
      <c r="C346" s="1" t="s">
        <v>2178</v>
      </c>
      <c r="D346" s="1" t="s">
        <v>2272</v>
      </c>
      <c r="E346" s="7" t="s">
        <v>3726</v>
      </c>
      <c r="F346" s="1" t="s">
        <v>2610</v>
      </c>
      <c r="G346" s="1" t="s">
        <v>3470</v>
      </c>
      <c r="H346" s="8" t="s">
        <v>2949</v>
      </c>
      <c r="I346" s="1">
        <v>17045</v>
      </c>
      <c r="J346" s="1" t="s">
        <v>2614</v>
      </c>
      <c r="K346" s="1" t="s">
        <v>3106</v>
      </c>
      <c r="L346" s="1" t="s">
        <v>3107</v>
      </c>
      <c r="M346" s="1" t="s">
        <v>2611</v>
      </c>
      <c r="N34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46" s="1" t="str">
        <f>MID(Tabela25[[#This Row],[Situação]],1,2)</f>
        <v>04</v>
      </c>
    </row>
    <row r="347" spans="1:15" x14ac:dyDescent="0.3">
      <c r="A347" s="1">
        <v>19108</v>
      </c>
      <c r="B347" s="1"/>
      <c r="C347" s="1" t="s">
        <v>24</v>
      </c>
      <c r="D347" s="1" t="s">
        <v>2272</v>
      </c>
      <c r="E347" s="7" t="s">
        <v>3726</v>
      </c>
      <c r="F347" s="1" t="s">
        <v>2610</v>
      </c>
      <c r="G347" s="1" t="s">
        <v>3470</v>
      </c>
      <c r="H347" s="8" t="s">
        <v>2949</v>
      </c>
      <c r="I347" s="1">
        <v>17045</v>
      </c>
      <c r="J347" s="1" t="s">
        <v>2614</v>
      </c>
      <c r="K347" s="1" t="s">
        <v>3106</v>
      </c>
      <c r="L347" s="1" t="s">
        <v>3107</v>
      </c>
      <c r="M347" s="1" t="s">
        <v>2611</v>
      </c>
      <c r="N34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47" s="1" t="str">
        <f>MID(Tabela25[[#This Row],[Situação]],1,2)</f>
        <v>06</v>
      </c>
    </row>
    <row r="348" spans="1:15" x14ac:dyDescent="0.3">
      <c r="A348" s="1">
        <v>19126</v>
      </c>
      <c r="B348" s="1"/>
      <c r="C348" s="1" t="s">
        <v>3724</v>
      </c>
      <c r="D348" s="1" t="s">
        <v>2272</v>
      </c>
      <c r="E348" s="7" t="s">
        <v>3726</v>
      </c>
      <c r="F348" s="1" t="s">
        <v>2610</v>
      </c>
      <c r="G348" s="1" t="s">
        <v>3470</v>
      </c>
      <c r="H348" s="8" t="s">
        <v>3520</v>
      </c>
      <c r="I348" s="1">
        <v>17052</v>
      </c>
      <c r="J348" s="1" t="s">
        <v>3521</v>
      </c>
      <c r="K348" s="1" t="s">
        <v>3522</v>
      </c>
      <c r="L348" s="1" t="s">
        <v>3523</v>
      </c>
      <c r="M348" s="1" t="s">
        <v>2611</v>
      </c>
      <c r="N34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48" s="1" t="str">
        <f>MID(Tabela25[[#This Row],[Situação]],1,2)</f>
        <v>At</v>
      </c>
    </row>
    <row r="349" spans="1:15" x14ac:dyDescent="0.3">
      <c r="A349" s="1">
        <v>19126</v>
      </c>
      <c r="B349" s="1"/>
      <c r="C349" s="1" t="s">
        <v>33</v>
      </c>
      <c r="D349" s="1" t="s">
        <v>2272</v>
      </c>
      <c r="E349" s="7" t="s">
        <v>3726</v>
      </c>
      <c r="F349" s="1" t="s">
        <v>2610</v>
      </c>
      <c r="G349" s="1" t="s">
        <v>3470</v>
      </c>
      <c r="H349" s="8" t="s">
        <v>3520</v>
      </c>
      <c r="I349" s="1">
        <v>17052</v>
      </c>
      <c r="J349" s="1" t="s">
        <v>3521</v>
      </c>
      <c r="K349" s="1" t="s">
        <v>3522</v>
      </c>
      <c r="L349" s="1" t="s">
        <v>3523</v>
      </c>
      <c r="M349" s="1" t="s">
        <v>2611</v>
      </c>
      <c r="N34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49" s="1" t="str">
        <f>MID(Tabela25[[#This Row],[Situação]],1,2)</f>
        <v>01</v>
      </c>
    </row>
    <row r="350" spans="1:15" x14ac:dyDescent="0.3">
      <c r="A350" s="1">
        <v>19126</v>
      </c>
      <c r="B350" s="1"/>
      <c r="C350" s="1" t="s">
        <v>2178</v>
      </c>
      <c r="D350" s="1" t="s">
        <v>2272</v>
      </c>
      <c r="E350" s="7" t="s">
        <v>3726</v>
      </c>
      <c r="F350" s="1" t="s">
        <v>2610</v>
      </c>
      <c r="G350" s="1" t="s">
        <v>3470</v>
      </c>
      <c r="H350" s="8" t="s">
        <v>3520</v>
      </c>
      <c r="I350" s="1">
        <v>17052</v>
      </c>
      <c r="J350" s="1" t="s">
        <v>3521</v>
      </c>
      <c r="K350" s="1" t="s">
        <v>3522</v>
      </c>
      <c r="L350" s="1" t="s">
        <v>3523</v>
      </c>
      <c r="M350" s="1" t="s">
        <v>2611</v>
      </c>
      <c r="N35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50" s="1" t="str">
        <f>MID(Tabela25[[#This Row],[Situação]],1,2)</f>
        <v>04</v>
      </c>
    </row>
    <row r="351" spans="1:15" x14ac:dyDescent="0.3">
      <c r="A351" s="1">
        <v>19066</v>
      </c>
      <c r="B351" s="1"/>
      <c r="C351" s="1" t="s">
        <v>2931</v>
      </c>
      <c r="D351" s="1" t="s">
        <v>2263</v>
      </c>
      <c r="E351" s="7" t="s">
        <v>3726</v>
      </c>
      <c r="F351" s="1" t="s">
        <v>2625</v>
      </c>
      <c r="G351" s="1" t="s">
        <v>3455</v>
      </c>
      <c r="H351" s="8" t="s">
        <v>2953</v>
      </c>
      <c r="I351" s="1"/>
      <c r="J351" s="1" t="s">
        <v>2615</v>
      </c>
      <c r="K351" s="1" t="s">
        <v>3039</v>
      </c>
      <c r="L351" s="1" t="s">
        <v>3039</v>
      </c>
      <c r="M351" s="1" t="s">
        <v>2613</v>
      </c>
      <c r="N35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51" s="1" t="str">
        <f>MID(Tabela25[[#This Row],[Situação]],1,2)</f>
        <v>04</v>
      </c>
    </row>
    <row r="352" spans="1:15" x14ac:dyDescent="0.3">
      <c r="A352" s="1">
        <v>19126</v>
      </c>
      <c r="B352" s="1"/>
      <c r="C352" s="1" t="s">
        <v>24</v>
      </c>
      <c r="D352" s="1" t="s">
        <v>2272</v>
      </c>
      <c r="E352" s="7" t="s">
        <v>3726</v>
      </c>
      <c r="F352" s="1" t="s">
        <v>2610</v>
      </c>
      <c r="G352" s="1" t="s">
        <v>3470</v>
      </c>
      <c r="H352" s="8" t="s">
        <v>3520</v>
      </c>
      <c r="I352" s="1">
        <v>17052</v>
      </c>
      <c r="J352" s="1" t="s">
        <v>3521</v>
      </c>
      <c r="K352" s="1" t="s">
        <v>3522</v>
      </c>
      <c r="L352" s="1" t="s">
        <v>3523</v>
      </c>
      <c r="M352" s="1" t="s">
        <v>2611</v>
      </c>
      <c r="N35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52" s="1" t="str">
        <f>MID(Tabela25[[#This Row],[Situação]],1,2)</f>
        <v>06</v>
      </c>
    </row>
    <row r="353" spans="1:15" x14ac:dyDescent="0.3">
      <c r="A353" s="1">
        <v>19113</v>
      </c>
      <c r="B353" s="1"/>
      <c r="C353" s="1" t="s">
        <v>24</v>
      </c>
      <c r="D353" s="1" t="s">
        <v>2272</v>
      </c>
      <c r="E353" s="7" t="s">
        <v>3727</v>
      </c>
      <c r="F353" s="1" t="s">
        <v>2610</v>
      </c>
      <c r="G353" s="1" t="s">
        <v>3477</v>
      </c>
      <c r="H353" s="8" t="s">
        <v>2949</v>
      </c>
      <c r="I353" s="1">
        <v>17046</v>
      </c>
      <c r="J353" s="1" t="s">
        <v>3150</v>
      </c>
      <c r="K353" s="1" t="s">
        <v>3151</v>
      </c>
      <c r="L353" s="1" t="s">
        <v>2927</v>
      </c>
      <c r="M353" s="1" t="s">
        <v>2611</v>
      </c>
      <c r="N35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53" s="1" t="str">
        <f>MID(Tabela25[[#This Row],[Situação]],1,2)</f>
        <v>06</v>
      </c>
    </row>
    <row r="354" spans="1:15" x14ac:dyDescent="0.3">
      <c r="A354" s="1">
        <v>19125</v>
      </c>
      <c r="B354" s="1"/>
      <c r="C354" s="1" t="s">
        <v>3724</v>
      </c>
      <c r="D354" s="1" t="s">
        <v>2272</v>
      </c>
      <c r="E354" s="7" t="s">
        <v>3727</v>
      </c>
      <c r="F354" s="1" t="s">
        <v>2610</v>
      </c>
      <c r="G354" s="1" t="s">
        <v>3515</v>
      </c>
      <c r="H354" s="8" t="s">
        <v>2949</v>
      </c>
      <c r="I354" s="1">
        <v>17051</v>
      </c>
      <c r="J354" s="1" t="s">
        <v>3516</v>
      </c>
      <c r="K354" s="1" t="s">
        <v>3517</v>
      </c>
      <c r="L354" s="1" t="s">
        <v>3518</v>
      </c>
      <c r="M354" s="1" t="s">
        <v>2611</v>
      </c>
      <c r="N35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54" s="1" t="str">
        <f>MID(Tabela25[[#This Row],[Situação]],1,2)</f>
        <v>At</v>
      </c>
    </row>
    <row r="355" spans="1:15" x14ac:dyDescent="0.3">
      <c r="A355" s="1">
        <v>19125</v>
      </c>
      <c r="B355" s="1"/>
      <c r="C355" s="1" t="s">
        <v>33</v>
      </c>
      <c r="D355" s="1" t="s">
        <v>2272</v>
      </c>
      <c r="E355" s="7" t="s">
        <v>3727</v>
      </c>
      <c r="F355" s="1" t="s">
        <v>2610</v>
      </c>
      <c r="G355" s="1" t="s">
        <v>3515</v>
      </c>
      <c r="H355" s="8" t="s">
        <v>2949</v>
      </c>
      <c r="I355" s="1">
        <v>17051</v>
      </c>
      <c r="J355" s="1" t="s">
        <v>3516</v>
      </c>
      <c r="K355" s="1" t="s">
        <v>3517</v>
      </c>
      <c r="L355" s="1" t="s">
        <v>3518</v>
      </c>
      <c r="M355" s="1" t="s">
        <v>2611</v>
      </c>
      <c r="N35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55" s="1" t="str">
        <f>MID(Tabela25[[#This Row],[Situação]],1,2)</f>
        <v>01</v>
      </c>
    </row>
    <row r="356" spans="1:15" x14ac:dyDescent="0.3">
      <c r="A356" s="1">
        <v>19125</v>
      </c>
      <c r="B356" s="1"/>
      <c r="C356" s="1" t="s">
        <v>2178</v>
      </c>
      <c r="D356" s="1" t="s">
        <v>2272</v>
      </c>
      <c r="E356" s="7" t="s">
        <v>3728</v>
      </c>
      <c r="F356" s="1" t="s">
        <v>2610</v>
      </c>
      <c r="G356" s="1" t="s">
        <v>3515</v>
      </c>
      <c r="H356" s="8" t="s">
        <v>2949</v>
      </c>
      <c r="I356" s="1">
        <v>17051</v>
      </c>
      <c r="J356" s="1" t="s">
        <v>3516</v>
      </c>
      <c r="K356" s="1" t="s">
        <v>3517</v>
      </c>
      <c r="L356" s="1" t="s">
        <v>3518</v>
      </c>
      <c r="M356" s="1" t="s">
        <v>2611</v>
      </c>
      <c r="N35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56" s="1" t="str">
        <f>MID(Tabela25[[#This Row],[Situação]],1,2)</f>
        <v>04</v>
      </c>
    </row>
    <row r="357" spans="1:15" x14ac:dyDescent="0.3">
      <c r="A357" s="1">
        <v>19125</v>
      </c>
      <c r="B357" s="1"/>
      <c r="C357" s="1" t="s">
        <v>24</v>
      </c>
      <c r="D357" s="1" t="s">
        <v>2272</v>
      </c>
      <c r="E357" s="7" t="s">
        <v>3728</v>
      </c>
      <c r="F357" s="1" t="s">
        <v>2610</v>
      </c>
      <c r="G357" s="1" t="s">
        <v>3515</v>
      </c>
      <c r="H357" s="8" t="s">
        <v>2949</v>
      </c>
      <c r="I357" s="1">
        <v>17051</v>
      </c>
      <c r="J357" s="1" t="s">
        <v>3516</v>
      </c>
      <c r="K357" s="1" t="s">
        <v>3517</v>
      </c>
      <c r="L357" s="1" t="s">
        <v>3518</v>
      </c>
      <c r="M357" s="1" t="s">
        <v>2611</v>
      </c>
      <c r="N35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57" s="1" t="str">
        <f>MID(Tabela25[[#This Row],[Situação]],1,2)</f>
        <v>06</v>
      </c>
    </row>
    <row r="358" spans="1:15" x14ac:dyDescent="0.3">
      <c r="A358" s="1">
        <v>19123</v>
      </c>
      <c r="B358" s="1"/>
      <c r="C358" s="1" t="s">
        <v>24</v>
      </c>
      <c r="D358" s="1" t="s">
        <v>2272</v>
      </c>
      <c r="E358" s="7" t="s">
        <v>3729</v>
      </c>
      <c r="F358" s="1" t="s">
        <v>2610</v>
      </c>
      <c r="G358" s="1" t="s">
        <v>3507</v>
      </c>
      <c r="H358" s="8" t="s">
        <v>2949</v>
      </c>
      <c r="I358" s="1">
        <v>17049</v>
      </c>
      <c r="J358" s="1" t="s">
        <v>2614</v>
      </c>
      <c r="K358" s="1" t="s">
        <v>3508</v>
      </c>
      <c r="L358" s="1" t="s">
        <v>3509</v>
      </c>
      <c r="M358" s="1" t="s">
        <v>2611</v>
      </c>
      <c r="N35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58" s="1" t="str">
        <f>MID(Tabela25[[#This Row],[Situação]],1,2)</f>
        <v>06</v>
      </c>
    </row>
    <row r="359" spans="1:15" x14ac:dyDescent="0.3">
      <c r="A359" s="1">
        <v>19111</v>
      </c>
      <c r="B359" s="1"/>
      <c r="C359" s="1" t="s">
        <v>24</v>
      </c>
      <c r="D359" s="1" t="s">
        <v>2263</v>
      </c>
      <c r="E359" s="7" t="s">
        <v>3730</v>
      </c>
      <c r="F359" s="1" t="s">
        <v>2612</v>
      </c>
      <c r="G359" s="1" t="s">
        <v>3474</v>
      </c>
      <c r="H359" s="8" t="s">
        <v>2949</v>
      </c>
      <c r="I359" s="1"/>
      <c r="J359" s="1" t="s">
        <v>3475</v>
      </c>
      <c r="K359" s="1" t="s">
        <v>3476</v>
      </c>
      <c r="L359" s="1" t="s">
        <v>3117</v>
      </c>
      <c r="M359" s="1" t="s">
        <v>2613</v>
      </c>
      <c r="N35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59" s="1" t="str">
        <f>MID(Tabela25[[#This Row],[Situação]],1,2)</f>
        <v>06</v>
      </c>
    </row>
    <row r="360" spans="1:15" x14ac:dyDescent="0.3">
      <c r="A360" s="1">
        <v>18964</v>
      </c>
      <c r="B360" s="1"/>
      <c r="C360" s="1" t="s">
        <v>2683</v>
      </c>
      <c r="D360" s="1" t="s">
        <v>2489</v>
      </c>
      <c r="E360" s="7" t="s">
        <v>3731</v>
      </c>
      <c r="F360" s="1" t="s">
        <v>2619</v>
      </c>
      <c r="G360" s="1" t="s">
        <v>2722</v>
      </c>
      <c r="H360" s="8" t="s">
        <v>2630</v>
      </c>
      <c r="I360" s="1"/>
      <c r="J360" s="1" t="s">
        <v>2615</v>
      </c>
      <c r="K360" s="1" t="s">
        <v>3732</v>
      </c>
      <c r="L360" s="1" t="s">
        <v>3732</v>
      </c>
      <c r="M360" s="1" t="s">
        <v>2613</v>
      </c>
      <c r="N36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03 - Embalado Aguardado documento</v>
      </c>
      <c r="O360" s="1" t="str">
        <f>MID(Tabela25[[#This Row],[Situação]],1,2)</f>
        <v>03</v>
      </c>
    </row>
    <row r="361" spans="1:15" x14ac:dyDescent="0.3">
      <c r="A361" s="1">
        <v>18358</v>
      </c>
      <c r="B361" s="1"/>
      <c r="C361" s="1" t="s">
        <v>2178</v>
      </c>
      <c r="D361" s="1" t="s">
        <v>2272</v>
      </c>
      <c r="E361" s="7" t="s">
        <v>3733</v>
      </c>
      <c r="F361" s="1" t="s">
        <v>2610</v>
      </c>
      <c r="G361" s="1" t="s">
        <v>3734</v>
      </c>
      <c r="H361" s="8" t="s">
        <v>353</v>
      </c>
      <c r="I361" s="1">
        <v>16594</v>
      </c>
      <c r="J361" s="1" t="s">
        <v>2938</v>
      </c>
      <c r="K361" s="1" t="s">
        <v>3735</v>
      </c>
      <c r="L361" s="1" t="s">
        <v>3736</v>
      </c>
      <c r="M361" s="1" t="s">
        <v>2611</v>
      </c>
      <c r="N36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61" s="1" t="str">
        <f>MID(Tabela25[[#This Row],[Situação]],1,2)</f>
        <v>04</v>
      </c>
    </row>
    <row r="362" spans="1:15" x14ac:dyDescent="0.3">
      <c r="A362" s="1">
        <v>18358</v>
      </c>
      <c r="B362" s="1"/>
      <c r="C362" s="1" t="s">
        <v>24</v>
      </c>
      <c r="D362" s="1" t="s">
        <v>2272</v>
      </c>
      <c r="E362" s="7" t="s">
        <v>3733</v>
      </c>
      <c r="F362" s="1" t="s">
        <v>2610</v>
      </c>
      <c r="G362" s="1" t="s">
        <v>3734</v>
      </c>
      <c r="H362" s="8" t="s">
        <v>353</v>
      </c>
      <c r="I362" s="1">
        <v>16594</v>
      </c>
      <c r="J362" s="1" t="s">
        <v>2938</v>
      </c>
      <c r="K362" s="1" t="s">
        <v>3735</v>
      </c>
      <c r="L362" s="1" t="s">
        <v>3736</v>
      </c>
      <c r="M362" s="1" t="s">
        <v>2611</v>
      </c>
      <c r="N36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2" s="1" t="str">
        <f>MID(Tabela25[[#This Row],[Situação]],1,2)</f>
        <v>06</v>
      </c>
    </row>
    <row r="363" spans="1:15" x14ac:dyDescent="0.3">
      <c r="A363" s="1">
        <v>19135</v>
      </c>
      <c r="B363" s="1"/>
      <c r="C363" s="1" t="s">
        <v>24</v>
      </c>
      <c r="D363" s="1" t="s">
        <v>2272</v>
      </c>
      <c r="E363" s="7" t="s">
        <v>3733</v>
      </c>
      <c r="F363" s="1" t="s">
        <v>2622</v>
      </c>
      <c r="G363" s="1" t="s">
        <v>3565</v>
      </c>
      <c r="H363" s="8" t="s">
        <v>3520</v>
      </c>
      <c r="I363" s="1"/>
      <c r="J363" s="1" t="s">
        <v>3566</v>
      </c>
      <c r="K363" s="1" t="s">
        <v>3567</v>
      </c>
      <c r="L363" s="1" t="s">
        <v>3568</v>
      </c>
      <c r="M363" s="1" t="s">
        <v>2613</v>
      </c>
      <c r="N36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3" s="1" t="str">
        <f>MID(Tabela25[[#This Row],[Situação]],1,2)</f>
        <v>06</v>
      </c>
    </row>
    <row r="364" spans="1:15" x14ac:dyDescent="0.3">
      <c r="A364" s="1">
        <v>19101</v>
      </c>
      <c r="B364" s="1"/>
      <c r="C364" s="1" t="s">
        <v>24</v>
      </c>
      <c r="D364" s="1" t="s">
        <v>2272</v>
      </c>
      <c r="E364" s="7" t="s">
        <v>3737</v>
      </c>
      <c r="F364" s="1" t="s">
        <v>2622</v>
      </c>
      <c r="G364" s="1" t="s">
        <v>3464</v>
      </c>
      <c r="H364" s="8" t="s">
        <v>2949</v>
      </c>
      <c r="I364" s="1"/>
      <c r="J364" s="1" t="s">
        <v>3086</v>
      </c>
      <c r="K364" s="1" t="s">
        <v>3087</v>
      </c>
      <c r="L364" s="1" t="s">
        <v>3088</v>
      </c>
      <c r="M364" s="1" t="s">
        <v>2613</v>
      </c>
      <c r="N36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4" s="1" t="str">
        <f>MID(Tabela25[[#This Row],[Situação]],1,2)</f>
        <v>06</v>
      </c>
    </row>
    <row r="365" spans="1:15" x14ac:dyDescent="0.3">
      <c r="A365" s="1">
        <v>19117</v>
      </c>
      <c r="B365" s="1"/>
      <c r="C365" s="1" t="s">
        <v>24</v>
      </c>
      <c r="D365" s="1" t="s">
        <v>2272</v>
      </c>
      <c r="E365" s="7" t="s">
        <v>3737</v>
      </c>
      <c r="F365" s="1" t="s">
        <v>3016</v>
      </c>
      <c r="G365" s="1" t="s">
        <v>3484</v>
      </c>
      <c r="H365" s="8" t="s">
        <v>2949</v>
      </c>
      <c r="I365" s="1"/>
      <c r="J365" s="1" t="s">
        <v>3225</v>
      </c>
      <c r="K365" s="1" t="s">
        <v>3226</v>
      </c>
      <c r="L365" s="1" t="s">
        <v>3227</v>
      </c>
      <c r="M365" s="1" t="s">
        <v>2613</v>
      </c>
      <c r="N36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5" s="1" t="str">
        <f>MID(Tabela25[[#This Row],[Situação]],1,2)</f>
        <v>06</v>
      </c>
    </row>
    <row r="366" spans="1:15" x14ac:dyDescent="0.3">
      <c r="A366" s="1">
        <v>19121</v>
      </c>
      <c r="B366" s="1"/>
      <c r="C366" s="1" t="s">
        <v>62</v>
      </c>
      <c r="D366" s="1" t="s">
        <v>2284</v>
      </c>
      <c r="E366" s="7" t="s">
        <v>3737</v>
      </c>
      <c r="F366" s="1" t="s">
        <v>2622</v>
      </c>
      <c r="G366" s="1" t="s">
        <v>3500</v>
      </c>
      <c r="H366" s="8" t="s">
        <v>2949</v>
      </c>
      <c r="I366" s="1"/>
      <c r="J366" s="1" t="s">
        <v>2615</v>
      </c>
      <c r="K366" s="1" t="s">
        <v>3501</v>
      </c>
      <c r="L366" s="1" t="s">
        <v>3501</v>
      </c>
      <c r="M366" s="1" t="s">
        <v>2613</v>
      </c>
      <c r="N36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6" s="1" t="str">
        <f>MID(Tabela25[[#This Row],[Situação]],1,2)</f>
        <v>06</v>
      </c>
    </row>
    <row r="367" spans="1:15" x14ac:dyDescent="0.3">
      <c r="A367" s="1">
        <v>19077</v>
      </c>
      <c r="B367" s="1"/>
      <c r="C367" s="1" t="s">
        <v>24</v>
      </c>
      <c r="D367" s="1" t="s">
        <v>2272</v>
      </c>
      <c r="E367" s="7" t="s">
        <v>3737</v>
      </c>
      <c r="F367" s="1" t="s">
        <v>2928</v>
      </c>
      <c r="G367" s="1" t="s">
        <v>3449</v>
      </c>
      <c r="H367" s="8" t="s">
        <v>2953</v>
      </c>
      <c r="I367" s="1"/>
      <c r="J367" s="1" t="s">
        <v>3450</v>
      </c>
      <c r="K367" s="1" t="s">
        <v>3451</v>
      </c>
      <c r="L367" s="1" t="s">
        <v>2959</v>
      </c>
      <c r="M367" s="1" t="s">
        <v>2613</v>
      </c>
      <c r="N36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7" s="1" t="str">
        <f>MID(Tabela25[[#This Row],[Situação]],1,2)</f>
        <v>06</v>
      </c>
    </row>
    <row r="368" spans="1:15" x14ac:dyDescent="0.3">
      <c r="A368" s="1">
        <v>19093</v>
      </c>
      <c r="B368" s="1"/>
      <c r="C368" s="1" t="s">
        <v>24</v>
      </c>
      <c r="D368" s="1" t="s">
        <v>2272</v>
      </c>
      <c r="E368" s="7" t="s">
        <v>3738</v>
      </c>
      <c r="F368" s="1" t="s">
        <v>2939</v>
      </c>
      <c r="G368" s="1" t="s">
        <v>3452</v>
      </c>
      <c r="H368" s="8" t="s">
        <v>2949</v>
      </c>
      <c r="I368" s="1"/>
      <c r="J368" s="1" t="s">
        <v>3453</v>
      </c>
      <c r="K368" s="1" t="s">
        <v>3454</v>
      </c>
      <c r="L368" s="1" t="s">
        <v>2929</v>
      </c>
      <c r="M368" s="1" t="s">
        <v>2613</v>
      </c>
      <c r="N36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8" s="1" t="str">
        <f>MID(Tabela25[[#This Row],[Situação]],1,2)</f>
        <v>06</v>
      </c>
    </row>
    <row r="369" spans="1:15" x14ac:dyDescent="0.3">
      <c r="A369" s="1">
        <v>19103</v>
      </c>
      <c r="B369" s="1"/>
      <c r="C369" s="1" t="s">
        <v>62</v>
      </c>
      <c r="D369" s="1" t="s">
        <v>2284</v>
      </c>
      <c r="E369" s="7" t="s">
        <v>3738</v>
      </c>
      <c r="F369" s="1" t="s">
        <v>2616</v>
      </c>
      <c r="G369" s="1" t="s">
        <v>3466</v>
      </c>
      <c r="H369" s="8" t="s">
        <v>2949</v>
      </c>
      <c r="I369" s="1"/>
      <c r="J369" s="1" t="s">
        <v>2615</v>
      </c>
      <c r="K369" s="1" t="s">
        <v>3094</v>
      </c>
      <c r="L369" s="1" t="s">
        <v>3094</v>
      </c>
      <c r="M369" s="1" t="s">
        <v>2613</v>
      </c>
      <c r="N36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69" s="1" t="str">
        <f>MID(Tabela25[[#This Row],[Situação]],1,2)</f>
        <v>06</v>
      </c>
    </row>
    <row r="370" spans="1:15" x14ac:dyDescent="0.3">
      <c r="A370" s="1">
        <v>19095</v>
      </c>
      <c r="B370" s="1"/>
      <c r="C370" s="1" t="s">
        <v>24</v>
      </c>
      <c r="D370" s="1" t="s">
        <v>2272</v>
      </c>
      <c r="E370" s="7" t="s">
        <v>3738</v>
      </c>
      <c r="F370" s="1" t="s">
        <v>2939</v>
      </c>
      <c r="G370" s="1" t="s">
        <v>3456</v>
      </c>
      <c r="H370" s="8" t="s">
        <v>2949</v>
      </c>
      <c r="I370" s="1"/>
      <c r="J370" s="1" t="s">
        <v>3457</v>
      </c>
      <c r="K370" s="1" t="s">
        <v>3458</v>
      </c>
      <c r="L370" s="1" t="s">
        <v>2929</v>
      </c>
      <c r="M370" s="1" t="s">
        <v>2613</v>
      </c>
      <c r="N37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0" s="1" t="str">
        <f>MID(Tabela25[[#This Row],[Situação]],1,2)</f>
        <v>06</v>
      </c>
    </row>
    <row r="371" spans="1:15" x14ac:dyDescent="0.3">
      <c r="A371" s="1">
        <v>19120</v>
      </c>
      <c r="B371" s="1"/>
      <c r="C371" s="1" t="s">
        <v>62</v>
      </c>
      <c r="D371" s="1" t="s">
        <v>2284</v>
      </c>
      <c r="E371" s="7" t="s">
        <v>3738</v>
      </c>
      <c r="F371" s="1" t="s">
        <v>2622</v>
      </c>
      <c r="G371" s="1" t="s">
        <v>3497</v>
      </c>
      <c r="H371" s="8" t="s">
        <v>2949</v>
      </c>
      <c r="I371" s="1"/>
      <c r="J371" s="1" t="s">
        <v>2615</v>
      </c>
      <c r="K371" s="1" t="s">
        <v>3498</v>
      </c>
      <c r="L371" s="1" t="s">
        <v>3498</v>
      </c>
      <c r="M371" s="1" t="s">
        <v>2613</v>
      </c>
      <c r="N37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1" s="1" t="str">
        <f>MID(Tabela25[[#This Row],[Situação]],1,2)</f>
        <v>06</v>
      </c>
    </row>
    <row r="372" spans="1:15" x14ac:dyDescent="0.3">
      <c r="A372" s="1">
        <v>19097</v>
      </c>
      <c r="B372" s="1"/>
      <c r="C372" s="1" t="s">
        <v>24</v>
      </c>
      <c r="D372" s="1" t="s">
        <v>2272</v>
      </c>
      <c r="E372" s="7" t="s">
        <v>3738</v>
      </c>
      <c r="F372" s="1" t="s">
        <v>2939</v>
      </c>
      <c r="G372" s="1" t="s">
        <v>3459</v>
      </c>
      <c r="H372" s="8" t="s">
        <v>2949</v>
      </c>
      <c r="I372" s="1"/>
      <c r="J372" s="1" t="s">
        <v>3460</v>
      </c>
      <c r="K372" s="1" t="s">
        <v>3461</v>
      </c>
      <c r="L372" s="1" t="s">
        <v>3056</v>
      </c>
      <c r="M372" s="1" t="s">
        <v>2613</v>
      </c>
      <c r="N37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2" s="1" t="str">
        <f>MID(Tabela25[[#This Row],[Situação]],1,2)</f>
        <v>06</v>
      </c>
    </row>
    <row r="373" spans="1:15" x14ac:dyDescent="0.3">
      <c r="A373" s="1">
        <v>19116</v>
      </c>
      <c r="B373" s="1"/>
      <c r="C373" s="1" t="s">
        <v>24</v>
      </c>
      <c r="D373" s="1" t="s">
        <v>2272</v>
      </c>
      <c r="E373" s="7" t="s">
        <v>3739</v>
      </c>
      <c r="F373" s="1" t="s">
        <v>2622</v>
      </c>
      <c r="G373" s="1" t="s">
        <v>3483</v>
      </c>
      <c r="H373" s="8" t="s">
        <v>2949</v>
      </c>
      <c r="I373" s="1"/>
      <c r="J373" s="1" t="s">
        <v>3220</v>
      </c>
      <c r="K373" s="1" t="s">
        <v>3221</v>
      </c>
      <c r="L373" s="1" t="s">
        <v>3222</v>
      </c>
      <c r="M373" s="1" t="s">
        <v>2613</v>
      </c>
      <c r="N37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3" s="1" t="str">
        <f>MID(Tabela25[[#This Row],[Situação]],1,2)</f>
        <v>06</v>
      </c>
    </row>
    <row r="374" spans="1:15" x14ac:dyDescent="0.3">
      <c r="A374" s="1">
        <v>19107</v>
      </c>
      <c r="B374" s="1"/>
      <c r="C374" s="1" t="s">
        <v>24</v>
      </c>
      <c r="D374" s="1" t="s">
        <v>2272</v>
      </c>
      <c r="E374" s="7" t="s">
        <v>3739</v>
      </c>
      <c r="F374" s="1" t="s">
        <v>2622</v>
      </c>
      <c r="G374" s="1" t="s">
        <v>3467</v>
      </c>
      <c r="H374" s="8" t="s">
        <v>2949</v>
      </c>
      <c r="I374" s="1"/>
      <c r="J374" s="1" t="s">
        <v>3468</v>
      </c>
      <c r="K374" s="1" t="s">
        <v>3469</v>
      </c>
      <c r="L374" s="1" t="s">
        <v>3102</v>
      </c>
      <c r="M374" s="1" t="s">
        <v>2613</v>
      </c>
      <c r="N37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4" s="1" t="str">
        <f>MID(Tabela25[[#This Row],[Situação]],1,2)</f>
        <v>06</v>
      </c>
    </row>
    <row r="375" spans="1:15" x14ac:dyDescent="0.3">
      <c r="A375" s="1">
        <v>19109</v>
      </c>
      <c r="B375" s="1"/>
      <c r="C375" s="1" t="s">
        <v>24</v>
      </c>
      <c r="D375" s="1" t="s">
        <v>2272</v>
      </c>
      <c r="E375" s="7" t="s">
        <v>3739</v>
      </c>
      <c r="F375" s="1" t="s">
        <v>2616</v>
      </c>
      <c r="G375" s="1" t="s">
        <v>3471</v>
      </c>
      <c r="H375" s="8" t="s">
        <v>2949</v>
      </c>
      <c r="I375" s="1"/>
      <c r="J375" s="1" t="s">
        <v>3472</v>
      </c>
      <c r="K375" s="1" t="s">
        <v>3473</v>
      </c>
      <c r="L375" s="1" t="s">
        <v>3110</v>
      </c>
      <c r="M375" s="1" t="s">
        <v>2613</v>
      </c>
      <c r="N37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5" s="1" t="str">
        <f>MID(Tabela25[[#This Row],[Situação]],1,2)</f>
        <v>06</v>
      </c>
    </row>
    <row r="376" spans="1:15" x14ac:dyDescent="0.3">
      <c r="A376" s="1">
        <v>19130</v>
      </c>
      <c r="B376" s="1"/>
      <c r="C376" s="1" t="s">
        <v>24</v>
      </c>
      <c r="D376" s="1" t="s">
        <v>2272</v>
      </c>
      <c r="E376" s="7" t="s">
        <v>3740</v>
      </c>
      <c r="F376" s="1" t="s">
        <v>2939</v>
      </c>
      <c r="G376" s="1" t="s">
        <v>3551</v>
      </c>
      <c r="H376" s="8" t="s">
        <v>3520</v>
      </c>
      <c r="I376" s="1"/>
      <c r="J376" s="1" t="s">
        <v>3457</v>
      </c>
      <c r="K376" s="1" t="s">
        <v>3458</v>
      </c>
      <c r="L376" s="1" t="s">
        <v>2929</v>
      </c>
      <c r="M376" s="1" t="s">
        <v>2613</v>
      </c>
      <c r="N37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6" s="1" t="str">
        <f>MID(Tabela25[[#This Row],[Situação]],1,2)</f>
        <v>06</v>
      </c>
    </row>
    <row r="377" spans="1:15" x14ac:dyDescent="0.3">
      <c r="A377" s="1">
        <v>19134</v>
      </c>
      <c r="B377" s="1"/>
      <c r="C377" s="1" t="s">
        <v>24</v>
      </c>
      <c r="D377" s="1" t="s">
        <v>2272</v>
      </c>
      <c r="E377" s="7" t="s">
        <v>3740</v>
      </c>
      <c r="F377" s="1" t="s">
        <v>2939</v>
      </c>
      <c r="G377" s="1" t="s">
        <v>3561</v>
      </c>
      <c r="H377" s="8" t="s">
        <v>3520</v>
      </c>
      <c r="I377" s="1"/>
      <c r="J377" s="1" t="s">
        <v>3562</v>
      </c>
      <c r="K377" s="1" t="s">
        <v>3563</v>
      </c>
      <c r="L377" s="1" t="s">
        <v>2929</v>
      </c>
      <c r="M377" s="1" t="s">
        <v>2613</v>
      </c>
      <c r="N37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7" s="1" t="str">
        <f>MID(Tabela25[[#This Row],[Situação]],1,2)</f>
        <v>06</v>
      </c>
    </row>
    <row r="378" spans="1:15" x14ac:dyDescent="0.3">
      <c r="A378" s="1">
        <v>19137</v>
      </c>
      <c r="B378" s="1"/>
      <c r="C378" s="1" t="s">
        <v>24</v>
      </c>
      <c r="D378" s="1" t="s">
        <v>2272</v>
      </c>
      <c r="E378" s="7" t="s">
        <v>3740</v>
      </c>
      <c r="F378" s="1" t="s">
        <v>2616</v>
      </c>
      <c r="G378" s="1" t="s">
        <v>3572</v>
      </c>
      <c r="H378" s="8" t="s">
        <v>3520</v>
      </c>
      <c r="I378" s="1"/>
      <c r="J378" s="1" t="s">
        <v>3573</v>
      </c>
      <c r="K378" s="1" t="s">
        <v>3574</v>
      </c>
      <c r="L378" s="1" t="s">
        <v>3575</v>
      </c>
      <c r="M378" s="1" t="s">
        <v>2613</v>
      </c>
      <c r="N37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8" s="1" t="str">
        <f>MID(Tabela25[[#This Row],[Situação]],1,2)</f>
        <v>06</v>
      </c>
    </row>
    <row r="379" spans="1:15" x14ac:dyDescent="0.3">
      <c r="A379" s="1">
        <v>19138</v>
      </c>
      <c r="B379" s="1"/>
      <c r="C379" s="1" t="s">
        <v>24</v>
      </c>
      <c r="D379" s="1" t="s">
        <v>2272</v>
      </c>
      <c r="E379" s="7" t="s">
        <v>3741</v>
      </c>
      <c r="F379" s="1" t="s">
        <v>2928</v>
      </c>
      <c r="G379" s="1" t="s">
        <v>3578</v>
      </c>
      <c r="H379" s="8" t="s">
        <v>3520</v>
      </c>
      <c r="I379" s="1"/>
      <c r="J379" s="1" t="s">
        <v>3579</v>
      </c>
      <c r="K379" s="1" t="s">
        <v>3580</v>
      </c>
      <c r="L379" s="1" t="s">
        <v>3581</v>
      </c>
      <c r="M379" s="1" t="s">
        <v>2613</v>
      </c>
      <c r="N37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79" s="1" t="str">
        <f>MID(Tabela25[[#This Row],[Situação]],1,2)</f>
        <v>06</v>
      </c>
    </row>
    <row r="380" spans="1:15" x14ac:dyDescent="0.3">
      <c r="A380" s="1">
        <v>19127</v>
      </c>
      <c r="B380" s="1"/>
      <c r="C380" s="1" t="s">
        <v>24</v>
      </c>
      <c r="D380" s="1" t="s">
        <v>2272</v>
      </c>
      <c r="E380" s="7" t="s">
        <v>3741</v>
      </c>
      <c r="F380" s="1" t="s">
        <v>2616</v>
      </c>
      <c r="G380" s="1" t="s">
        <v>3532</v>
      </c>
      <c r="H380" s="8" t="s">
        <v>3520</v>
      </c>
      <c r="I380" s="1"/>
      <c r="J380" s="1" t="s">
        <v>3533</v>
      </c>
      <c r="K380" s="1" t="s">
        <v>3534</v>
      </c>
      <c r="L380" s="1" t="s">
        <v>3535</v>
      </c>
      <c r="M380" s="1" t="s">
        <v>2613</v>
      </c>
      <c r="N38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0" s="1" t="str">
        <f>MID(Tabela25[[#This Row],[Situação]],1,2)</f>
        <v>06</v>
      </c>
    </row>
    <row r="381" spans="1:15" x14ac:dyDescent="0.3">
      <c r="A381" s="1">
        <v>19140</v>
      </c>
      <c r="B381" s="1"/>
      <c r="C381" s="1" t="s">
        <v>24</v>
      </c>
      <c r="D381" s="1" t="s">
        <v>2272</v>
      </c>
      <c r="E381" s="7" t="s">
        <v>3742</v>
      </c>
      <c r="F381" s="1" t="s">
        <v>2612</v>
      </c>
      <c r="G381" s="1" t="s">
        <v>3591</v>
      </c>
      <c r="H381" s="8" t="s">
        <v>3520</v>
      </c>
      <c r="I381" s="1"/>
      <c r="J381" s="1" t="s">
        <v>3592</v>
      </c>
      <c r="K381" s="1" t="s">
        <v>3593</v>
      </c>
      <c r="L381" s="1" t="s">
        <v>3594</v>
      </c>
      <c r="M381" s="1" t="s">
        <v>2613</v>
      </c>
      <c r="N38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1" s="1" t="str">
        <f>MID(Tabela25[[#This Row],[Situação]],1,2)</f>
        <v>06</v>
      </c>
    </row>
    <row r="382" spans="1:15" x14ac:dyDescent="0.3">
      <c r="A382" s="1">
        <v>19100</v>
      </c>
      <c r="B382" s="1"/>
      <c r="C382" s="1" t="s">
        <v>62</v>
      </c>
      <c r="D382" s="1" t="s">
        <v>2284</v>
      </c>
      <c r="E382" s="7" t="s">
        <v>3742</v>
      </c>
      <c r="F382" s="1" t="s">
        <v>2622</v>
      </c>
      <c r="G382" s="1" t="s">
        <v>3463</v>
      </c>
      <c r="H382" s="8" t="s">
        <v>2949</v>
      </c>
      <c r="I382" s="1"/>
      <c r="J382" s="1" t="s">
        <v>2615</v>
      </c>
      <c r="K382" s="1" t="s">
        <v>3083</v>
      </c>
      <c r="L382" s="1" t="s">
        <v>3083</v>
      </c>
      <c r="M382" s="1" t="s">
        <v>2613</v>
      </c>
      <c r="N38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2" s="1" t="str">
        <f>MID(Tabela25[[#This Row],[Situação]],1,2)</f>
        <v>06</v>
      </c>
    </row>
    <row r="383" spans="1:15" x14ac:dyDescent="0.3">
      <c r="A383" s="1">
        <v>19118</v>
      </c>
      <c r="B383" s="1"/>
      <c r="C383" s="1" t="s">
        <v>24</v>
      </c>
      <c r="D383" s="1" t="s">
        <v>2272</v>
      </c>
      <c r="E383" s="7" t="s">
        <v>3742</v>
      </c>
      <c r="F383" s="1" t="s">
        <v>2622</v>
      </c>
      <c r="G383" s="1" t="s">
        <v>3486</v>
      </c>
      <c r="H383" s="8" t="s">
        <v>2949</v>
      </c>
      <c r="I383" s="1"/>
      <c r="J383" s="1" t="s">
        <v>3487</v>
      </c>
      <c r="K383" s="1" t="s">
        <v>3488</v>
      </c>
      <c r="L383" s="1" t="s">
        <v>3489</v>
      </c>
      <c r="M383" s="1" t="s">
        <v>2613</v>
      </c>
      <c r="N38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3" s="1" t="str">
        <f>MID(Tabela25[[#This Row],[Situação]],1,2)</f>
        <v>06</v>
      </c>
    </row>
    <row r="384" spans="1:15" x14ac:dyDescent="0.3">
      <c r="A384" s="1">
        <v>19119</v>
      </c>
      <c r="B384" s="1"/>
      <c r="C384" s="1" t="s">
        <v>24</v>
      </c>
      <c r="D384" s="1" t="s">
        <v>2272</v>
      </c>
      <c r="E384" s="7" t="s">
        <v>3742</v>
      </c>
      <c r="F384" s="1" t="s">
        <v>2616</v>
      </c>
      <c r="G384" s="1" t="s">
        <v>3491</v>
      </c>
      <c r="H384" s="8" t="s">
        <v>2949</v>
      </c>
      <c r="I384" s="1"/>
      <c r="J384" s="1" t="s">
        <v>3492</v>
      </c>
      <c r="K384" s="1" t="s">
        <v>3493</v>
      </c>
      <c r="L384" s="1" t="s">
        <v>3494</v>
      </c>
      <c r="M384" s="1" t="s">
        <v>2613</v>
      </c>
      <c r="N38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4" s="1" t="str">
        <f>MID(Tabela25[[#This Row],[Situação]],1,2)</f>
        <v>06</v>
      </c>
    </row>
    <row r="385" spans="1:15" x14ac:dyDescent="0.3">
      <c r="A385" s="1">
        <v>19145</v>
      </c>
      <c r="B385" s="1"/>
      <c r="C385" s="1" t="s">
        <v>24</v>
      </c>
      <c r="D385" s="1" t="s">
        <v>2272</v>
      </c>
      <c r="E385" s="7" t="s">
        <v>3743</v>
      </c>
      <c r="F385" s="1" t="s">
        <v>2928</v>
      </c>
      <c r="G385" s="1" t="s">
        <v>3633</v>
      </c>
      <c r="H385" s="8" t="s">
        <v>3520</v>
      </c>
      <c r="I385" s="1"/>
      <c r="J385" s="1" t="s">
        <v>3634</v>
      </c>
      <c r="K385" s="1" t="s">
        <v>3635</v>
      </c>
      <c r="L385" s="1" t="s">
        <v>3636</v>
      </c>
      <c r="M385" s="1" t="s">
        <v>2613</v>
      </c>
      <c r="N38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06 - Coletado</v>
      </c>
      <c r="O385" s="1" t="str">
        <f>MID(Tabela25[[#This Row],[Situação]],1,2)</f>
        <v>06</v>
      </c>
    </row>
    <row r="386" spans="1:15" x14ac:dyDescent="0.3">
      <c r="A386" s="1">
        <v>18155</v>
      </c>
      <c r="B386" s="1"/>
      <c r="C386" s="1" t="s">
        <v>2635</v>
      </c>
      <c r="D386" s="1" t="s">
        <v>2489</v>
      </c>
      <c r="E386" s="7" t="s">
        <v>3744</v>
      </c>
      <c r="F386" s="1" t="s">
        <v>2622</v>
      </c>
      <c r="G386" s="1" t="s">
        <v>3161</v>
      </c>
      <c r="H386" s="8" t="s">
        <v>2636</v>
      </c>
      <c r="I386" s="1"/>
      <c r="J386" s="1" t="s">
        <v>2615</v>
      </c>
      <c r="K386" s="1" t="s">
        <v>2637</v>
      </c>
      <c r="L386" s="1" t="s">
        <v>2637</v>
      </c>
      <c r="M386" s="1" t="s">
        <v>2613</v>
      </c>
      <c r="N38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86" s="1" t="str">
        <f>MID(Tabela25[[#This Row],[Situação]],1,2)</f>
        <v>Ag</v>
      </c>
    </row>
    <row r="387" spans="1:15" x14ac:dyDescent="0.3">
      <c r="A387" s="1">
        <v>18592</v>
      </c>
      <c r="B387" s="1"/>
      <c r="C387" s="1" t="s">
        <v>2302</v>
      </c>
      <c r="D387" s="1" t="s">
        <v>2489</v>
      </c>
      <c r="E387" s="7" t="s">
        <v>3744</v>
      </c>
      <c r="F387" s="1" t="s">
        <v>2625</v>
      </c>
      <c r="G387" s="1" t="s">
        <v>3745</v>
      </c>
      <c r="H387" s="8" t="s">
        <v>1292</v>
      </c>
      <c r="I387" s="1"/>
      <c r="J387" s="1" t="s">
        <v>2615</v>
      </c>
      <c r="K387" s="1" t="s">
        <v>3746</v>
      </c>
      <c r="L387" s="1" t="s">
        <v>3746</v>
      </c>
      <c r="M387" s="1" t="s">
        <v>2613</v>
      </c>
      <c r="N38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05 - Aguardando Coleta ou retirada</v>
      </c>
      <c r="O387" s="1" t="str">
        <f>MID(Tabela25[[#This Row],[Situação]],1,2)</f>
        <v>05</v>
      </c>
    </row>
    <row r="388" spans="1:15" x14ac:dyDescent="0.3">
      <c r="A388" s="1">
        <v>18951</v>
      </c>
      <c r="B388" s="1"/>
      <c r="C388" s="1" t="s">
        <v>2314</v>
      </c>
      <c r="D388" s="1" t="s">
        <v>2263</v>
      </c>
      <c r="E388" s="7" t="s">
        <v>3747</v>
      </c>
      <c r="F388" s="1" t="s">
        <v>2622</v>
      </c>
      <c r="G388" s="1" t="s">
        <v>3708</v>
      </c>
      <c r="H388" s="8" t="s">
        <v>2122</v>
      </c>
      <c r="I388" s="1"/>
      <c r="J388" s="1" t="s">
        <v>2615</v>
      </c>
      <c r="K388" s="1" t="s">
        <v>2623</v>
      </c>
      <c r="L388" s="1" t="s">
        <v>2623</v>
      </c>
      <c r="M388" s="1" t="s">
        <v>2613</v>
      </c>
      <c r="N38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88" s="1" t="str">
        <f>MID(Tabela25[[#This Row],[Situação]],1,2)</f>
        <v>00</v>
      </c>
    </row>
    <row r="389" spans="1:15" x14ac:dyDescent="0.3">
      <c r="A389" s="1">
        <v>18951</v>
      </c>
      <c r="B389" s="1"/>
      <c r="C389" s="1" t="s">
        <v>2300</v>
      </c>
      <c r="D389" s="1" t="s">
        <v>2263</v>
      </c>
      <c r="E389" s="7" t="s">
        <v>3748</v>
      </c>
      <c r="F389" s="1" t="s">
        <v>2622</v>
      </c>
      <c r="G389" s="1" t="s">
        <v>3708</v>
      </c>
      <c r="H389" s="8" t="s">
        <v>2122</v>
      </c>
      <c r="I389" s="1"/>
      <c r="J389" s="1" t="s">
        <v>2615</v>
      </c>
      <c r="K389" s="1" t="s">
        <v>2623</v>
      </c>
      <c r="L389" s="1" t="s">
        <v>2623</v>
      </c>
      <c r="M389" s="1" t="s">
        <v>2613</v>
      </c>
      <c r="N38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89" s="1" t="str">
        <f>MID(Tabela25[[#This Row],[Situação]],1,2)</f>
        <v>04</v>
      </c>
    </row>
    <row r="390" spans="1:15" x14ac:dyDescent="0.3">
      <c r="A390" s="1">
        <v>18950</v>
      </c>
      <c r="B390" s="1"/>
      <c r="C390" s="1" t="s">
        <v>2314</v>
      </c>
      <c r="D390" s="1" t="s">
        <v>2263</v>
      </c>
      <c r="E390" s="7" t="s">
        <v>3748</v>
      </c>
      <c r="F390" s="1" t="s">
        <v>2622</v>
      </c>
      <c r="G390" s="1" t="s">
        <v>3700</v>
      </c>
      <c r="H390" s="8" t="s">
        <v>2122</v>
      </c>
      <c r="I390" s="1"/>
      <c r="J390" s="1" t="s">
        <v>2615</v>
      </c>
      <c r="K390" s="1" t="s">
        <v>3701</v>
      </c>
      <c r="L390" s="1" t="s">
        <v>3701</v>
      </c>
      <c r="M390" s="1" t="s">
        <v>2613</v>
      </c>
      <c r="N39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0" s="1" t="str">
        <f>MID(Tabela25[[#This Row],[Situação]],1,2)</f>
        <v>00</v>
      </c>
    </row>
    <row r="391" spans="1:15" x14ac:dyDescent="0.3">
      <c r="A391" s="1">
        <v>18950</v>
      </c>
      <c r="B391" s="1"/>
      <c r="C391" s="1" t="s">
        <v>2935</v>
      </c>
      <c r="D391" s="1" t="s">
        <v>2263</v>
      </c>
      <c r="E391" s="7" t="s">
        <v>3749</v>
      </c>
      <c r="F391" s="1" t="s">
        <v>2622</v>
      </c>
      <c r="G391" s="1" t="s">
        <v>3700</v>
      </c>
      <c r="H391" s="8" t="s">
        <v>2122</v>
      </c>
      <c r="I391" s="1"/>
      <c r="J391" s="1" t="s">
        <v>2615</v>
      </c>
      <c r="K391" s="1" t="s">
        <v>3701</v>
      </c>
      <c r="L391" s="1" t="s">
        <v>3701</v>
      </c>
      <c r="M391" s="1" t="s">
        <v>2613</v>
      </c>
      <c r="N391"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04 - Documentos Emitidos</v>
      </c>
      <c r="O391" s="1" t="str">
        <f>MID(Tabela25[[#This Row],[Situação]],1,2)</f>
        <v>04</v>
      </c>
    </row>
    <row r="392" spans="1:15" x14ac:dyDescent="0.3">
      <c r="A392" s="1">
        <v>17050</v>
      </c>
      <c r="B392" s="1" t="s">
        <v>3750</v>
      </c>
      <c r="C392" s="1" t="s">
        <v>33</v>
      </c>
      <c r="D392" s="1" t="s">
        <v>2489</v>
      </c>
      <c r="E392" s="7" t="s">
        <v>3751</v>
      </c>
      <c r="F392" s="1" t="s">
        <v>2610</v>
      </c>
      <c r="G392" s="1"/>
      <c r="H392" s="8" t="s">
        <v>3752</v>
      </c>
      <c r="I392" s="1">
        <v>16016</v>
      </c>
      <c r="J392" s="1" t="s">
        <v>3753</v>
      </c>
      <c r="K392" s="1" t="s">
        <v>3754</v>
      </c>
      <c r="L392" s="1" t="s">
        <v>3755</v>
      </c>
      <c r="M392" s="1" t="s">
        <v>2611</v>
      </c>
      <c r="N392"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92" s="1" t="str">
        <f>MID(Tabela25[[#This Row],[Situação]],1,2)</f>
        <v>01</v>
      </c>
    </row>
    <row r="393" spans="1:15" x14ac:dyDescent="0.3">
      <c r="A393" s="1">
        <v>13537</v>
      </c>
      <c r="B393" s="1" t="s">
        <v>3170</v>
      </c>
      <c r="C393" s="1" t="s">
        <v>2314</v>
      </c>
      <c r="D393" s="1" t="s">
        <v>2489</v>
      </c>
      <c r="E393" s="7" t="s">
        <v>3756</v>
      </c>
      <c r="F393" s="1" t="s">
        <v>2612</v>
      </c>
      <c r="G393" s="1" t="s">
        <v>3167</v>
      </c>
      <c r="H393" s="8" t="s">
        <v>3168</v>
      </c>
      <c r="I393" s="1"/>
      <c r="J393" s="1" t="s">
        <v>2615</v>
      </c>
      <c r="K393" s="1" t="s">
        <v>3169</v>
      </c>
      <c r="L393" s="1" t="s">
        <v>3169</v>
      </c>
      <c r="M393" s="1" t="s">
        <v>2613</v>
      </c>
      <c r="N393"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3" s="1" t="str">
        <f>MID(Tabela25[[#This Row],[Situação]],1,2)</f>
        <v>00</v>
      </c>
    </row>
    <row r="394" spans="1:15" x14ac:dyDescent="0.3">
      <c r="A394" s="1">
        <v>13786</v>
      </c>
      <c r="B394" s="1" t="s">
        <v>3757</v>
      </c>
      <c r="C394" s="1" t="s">
        <v>2314</v>
      </c>
      <c r="D394" s="1" t="s">
        <v>2489</v>
      </c>
      <c r="E394" s="7" t="s">
        <v>3756</v>
      </c>
      <c r="F394" s="1" t="s">
        <v>2612</v>
      </c>
      <c r="G394" s="1" t="s">
        <v>3174</v>
      </c>
      <c r="H394" s="8" t="s">
        <v>3175</v>
      </c>
      <c r="I394" s="1"/>
      <c r="J394" s="1" t="s">
        <v>2615</v>
      </c>
      <c r="K394" s="1" t="s">
        <v>3176</v>
      </c>
      <c r="L394" s="1" t="s">
        <v>3176</v>
      </c>
      <c r="M394" s="1" t="s">
        <v>2613</v>
      </c>
      <c r="N394"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4" s="1" t="str">
        <f>MID(Tabela25[[#This Row],[Situação]],1,2)</f>
        <v>00</v>
      </c>
    </row>
    <row r="395" spans="1:15" x14ac:dyDescent="0.3">
      <c r="A395" s="1">
        <v>13593</v>
      </c>
      <c r="B395" s="1" t="s">
        <v>3758</v>
      </c>
      <c r="C395" s="1" t="s">
        <v>2314</v>
      </c>
      <c r="D395" s="1" t="s">
        <v>2489</v>
      </c>
      <c r="E395" s="7" t="s">
        <v>3756</v>
      </c>
      <c r="F395" s="1" t="s">
        <v>2625</v>
      </c>
      <c r="G395" s="1" t="s">
        <v>3179</v>
      </c>
      <c r="H395" s="8" t="s">
        <v>3180</v>
      </c>
      <c r="I395" s="1"/>
      <c r="J395" s="1" t="s">
        <v>2615</v>
      </c>
      <c r="K395" s="1" t="s">
        <v>3181</v>
      </c>
      <c r="L395" s="1" t="s">
        <v>3181</v>
      </c>
      <c r="M395" s="1" t="s">
        <v>2613</v>
      </c>
      <c r="N395"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5" s="1" t="str">
        <f>MID(Tabela25[[#This Row],[Situação]],1,2)</f>
        <v>00</v>
      </c>
    </row>
    <row r="396" spans="1:15" x14ac:dyDescent="0.3">
      <c r="A396" s="1">
        <v>14521</v>
      </c>
      <c r="B396" s="1" t="s">
        <v>3182</v>
      </c>
      <c r="C396" s="1" t="s">
        <v>2926</v>
      </c>
      <c r="D396" s="1" t="s">
        <v>2489</v>
      </c>
      <c r="E396" s="7" t="s">
        <v>3756</v>
      </c>
      <c r="F396" s="1" t="s">
        <v>3016</v>
      </c>
      <c r="G396" s="1" t="s">
        <v>3184</v>
      </c>
      <c r="H396" s="8" t="s">
        <v>3185</v>
      </c>
      <c r="I396" s="1"/>
      <c r="J396" s="1" t="s">
        <v>2615</v>
      </c>
      <c r="K396" s="1" t="s">
        <v>3186</v>
      </c>
      <c r="L396" s="1" t="s">
        <v>3186</v>
      </c>
      <c r="M396" s="1" t="s">
        <v>2613</v>
      </c>
      <c r="N396"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6" s="1" t="str">
        <f>MID(Tabela25[[#This Row],[Situação]],1,2)</f>
        <v>At</v>
      </c>
    </row>
    <row r="397" spans="1:15" x14ac:dyDescent="0.3">
      <c r="A397" s="1">
        <v>13593</v>
      </c>
      <c r="B397" s="1" t="s">
        <v>3758</v>
      </c>
      <c r="C397" s="1" t="s">
        <v>2314</v>
      </c>
      <c r="D397" s="1" t="s">
        <v>2489</v>
      </c>
      <c r="E397" s="7" t="s">
        <v>3759</v>
      </c>
      <c r="F397" s="1" t="s">
        <v>2625</v>
      </c>
      <c r="G397" s="1" t="s">
        <v>3179</v>
      </c>
      <c r="H397" s="8" t="s">
        <v>3180</v>
      </c>
      <c r="I397" s="1"/>
      <c r="J397" s="1" t="s">
        <v>2615</v>
      </c>
      <c r="K397" s="1" t="s">
        <v>3181</v>
      </c>
      <c r="L397" s="1" t="s">
        <v>3181</v>
      </c>
      <c r="M397" s="1" t="s">
        <v>2613</v>
      </c>
      <c r="N397"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7" s="1" t="str">
        <f>MID(Tabela25[[#This Row],[Situação]],1,2)</f>
        <v>00</v>
      </c>
    </row>
    <row r="398" spans="1:15" x14ac:dyDescent="0.3">
      <c r="A398" s="1">
        <v>15670</v>
      </c>
      <c r="B398" s="1" t="s">
        <v>3190</v>
      </c>
      <c r="C398" s="1" t="s">
        <v>2926</v>
      </c>
      <c r="D398" s="1" t="s">
        <v>2489</v>
      </c>
      <c r="E398" s="7" t="s">
        <v>3759</v>
      </c>
      <c r="F398" s="1" t="s">
        <v>3016</v>
      </c>
      <c r="G398" s="1" t="s">
        <v>3191</v>
      </c>
      <c r="H398" s="8" t="s">
        <v>3192</v>
      </c>
      <c r="I398" s="1"/>
      <c r="J398" s="1" t="s">
        <v>2615</v>
      </c>
      <c r="K398" s="1" t="s">
        <v>3193</v>
      </c>
      <c r="L398" s="1" t="s">
        <v>3193</v>
      </c>
      <c r="M398" s="1" t="s">
        <v>2613</v>
      </c>
      <c r="N398"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398" s="1" t="str">
        <f>MID(Tabela25[[#This Row],[Situação]],1,2)</f>
        <v>At</v>
      </c>
    </row>
    <row r="399" spans="1:15" x14ac:dyDescent="0.3">
      <c r="A399" s="1">
        <v>19152</v>
      </c>
      <c r="B399" s="1"/>
      <c r="C399" s="1" t="s">
        <v>2334</v>
      </c>
      <c r="D399" s="1" t="s">
        <v>2311</v>
      </c>
      <c r="E399" s="7" t="s">
        <v>3759</v>
      </c>
      <c r="F399" s="1" t="s">
        <v>2612</v>
      </c>
      <c r="G399" s="1" t="s">
        <v>3760</v>
      </c>
      <c r="H399" s="8" t="s">
        <v>3520</v>
      </c>
      <c r="I399" s="1"/>
      <c r="J399" s="1" t="s">
        <v>2615</v>
      </c>
      <c r="K399" s="1" t="s">
        <v>3761</v>
      </c>
      <c r="L399" s="1" t="s">
        <v>3761</v>
      </c>
      <c r="M399" s="1" t="s">
        <v>2617</v>
      </c>
      <c r="N399"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01 - Fila para Separar</v>
      </c>
      <c r="O399" s="1" t="str">
        <f>MID(Tabela25[[#This Row],[Situação]],1,2)</f>
        <v>01</v>
      </c>
    </row>
    <row r="400" spans="1:15" x14ac:dyDescent="0.3">
      <c r="A400" s="1">
        <v>15404</v>
      </c>
      <c r="B400" s="1" t="s">
        <v>3194</v>
      </c>
      <c r="C400" s="1" t="s">
        <v>2932</v>
      </c>
      <c r="D400" s="1" t="s">
        <v>2489</v>
      </c>
      <c r="E400" s="7" t="s">
        <v>3759</v>
      </c>
      <c r="F400" s="1" t="s">
        <v>2622</v>
      </c>
      <c r="G400" s="1" t="s">
        <v>3196</v>
      </c>
      <c r="H400" s="8" t="s">
        <v>2924</v>
      </c>
      <c r="I400" s="1"/>
      <c r="J400" s="1" t="s">
        <v>2615</v>
      </c>
      <c r="K400" s="1" t="s">
        <v>3197</v>
      </c>
      <c r="L400" s="1" t="s">
        <v>3197</v>
      </c>
      <c r="M400" s="1" t="s">
        <v>2613</v>
      </c>
      <c r="N400" s="1" t="str">
        <f>IF(Tabela25[[#This Row],[Etapa 02]]="01","01 - Fila para Separar",
IF(Tabela25[[#This Row],[Etapa 02]]="02","02 - Em Separação",
IF(Tabela25[[#This Row],[Etapa 02]]="03","03 - Embalado Aguardado documento",
IF(Tabela25[[#This Row],[Etapa 02]]="04","04 - Documentos Emitidos",
IF(Tabela25[[#This Row],[Etapa 02]]="05","05 - Aguardando Coleta ou retirada",
IF(Tabela25[[#This Row],[Etapa 02]]="06","06 - Coletado","07 - Outras Situações"))))))</f>
        <v>07 - Outras Situações</v>
      </c>
      <c r="O400" s="1" t="str">
        <f>MID(Tabela25[[#This Row],[Situação]],1,2)</f>
        <v>Fa</v>
      </c>
    </row>
  </sheetData>
  <phoneticPr fontId="5" type="noConversion"/>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836-BCAF-434C-A05E-53025C66D9A9}">
  <sheetPr>
    <tabColor theme="1"/>
  </sheetPr>
  <dimension ref="A1:O5"/>
  <sheetViews>
    <sheetView workbookViewId="0">
      <selection activeCell="G5" sqref="G5"/>
    </sheetView>
  </sheetViews>
  <sheetFormatPr defaultRowHeight="14.4" x14ac:dyDescent="0.3"/>
  <cols>
    <col min="1" max="1" width="18.6640625" bestFit="1" customWidth="1"/>
    <col min="2" max="2" width="12.44140625" bestFit="1" customWidth="1"/>
    <col min="3" max="3" width="10.5546875" bestFit="1" customWidth="1"/>
    <col min="4" max="4" width="9" bestFit="1" customWidth="1"/>
    <col min="5" max="5" width="15.33203125" bestFit="1" customWidth="1"/>
    <col min="6" max="6" width="17.6640625" bestFit="1" customWidth="1"/>
    <col min="7" max="7" width="40.77734375" bestFit="1" customWidth="1"/>
    <col min="8" max="8" width="13.6640625" bestFit="1" customWidth="1"/>
    <col min="9" max="9" width="26.77734375" bestFit="1" customWidth="1"/>
    <col min="10" max="10" width="9" bestFit="1" customWidth="1"/>
    <col min="11" max="11" width="15.44140625" bestFit="1" customWidth="1"/>
    <col min="12" max="12" width="18.5546875" bestFit="1" customWidth="1"/>
    <col min="13" max="13" width="33.88671875" bestFit="1" customWidth="1"/>
    <col min="14" max="14" width="18.21875" bestFit="1" customWidth="1"/>
    <col min="15" max="15" width="10.33203125" bestFit="1" customWidth="1"/>
  </cols>
  <sheetData>
    <row r="1" spans="1:15" x14ac:dyDescent="0.3">
      <c r="A1" s="22" t="s">
        <v>3766</v>
      </c>
    </row>
    <row r="3" spans="1:15" x14ac:dyDescent="0.3">
      <c r="A3" t="s">
        <v>3</v>
      </c>
      <c r="B3" t="s">
        <v>2256</v>
      </c>
      <c r="C3" t="s">
        <v>8</v>
      </c>
      <c r="D3" t="s">
        <v>4</v>
      </c>
      <c r="E3" t="s">
        <v>2</v>
      </c>
      <c r="F3" t="s">
        <v>2604</v>
      </c>
      <c r="G3" t="s">
        <v>6</v>
      </c>
      <c r="H3" t="s">
        <v>2605</v>
      </c>
      <c r="I3" t="s">
        <v>9</v>
      </c>
      <c r="J3" t="s">
        <v>2606</v>
      </c>
      <c r="K3" t="s">
        <v>2607</v>
      </c>
      <c r="L3" t="s">
        <v>2608</v>
      </c>
      <c r="M3" t="s">
        <v>2609</v>
      </c>
      <c r="N3" t="s">
        <v>2624</v>
      </c>
      <c r="O3" t="s">
        <v>2941</v>
      </c>
    </row>
    <row r="4" spans="1:15" x14ac:dyDescent="0.3">
      <c r="A4">
        <v>19126</v>
      </c>
      <c r="C4" t="s">
        <v>3724</v>
      </c>
      <c r="D4" t="s">
        <v>2272</v>
      </c>
      <c r="E4" s="20">
        <v>46191.729166666664</v>
      </c>
      <c r="F4" t="s">
        <v>2610</v>
      </c>
      <c r="G4" t="s">
        <v>3470</v>
      </c>
      <c r="H4" s="21">
        <v>46191</v>
      </c>
      <c r="I4">
        <v>17052</v>
      </c>
      <c r="J4" t="s">
        <v>3521</v>
      </c>
      <c r="K4" t="s">
        <v>3522</v>
      </c>
      <c r="L4" t="s">
        <v>3523</v>
      </c>
      <c r="M4" t="s">
        <v>2611</v>
      </c>
      <c r="N4" t="s">
        <v>2943</v>
      </c>
      <c r="O4" t="s">
        <v>3765</v>
      </c>
    </row>
    <row r="5" spans="1:15" x14ac:dyDescent="0.3">
      <c r="A5">
        <v>19115</v>
      </c>
      <c r="C5" t="s">
        <v>3724</v>
      </c>
      <c r="D5" t="s">
        <v>2272</v>
      </c>
      <c r="E5" s="20">
        <v>46191.728472222225</v>
      </c>
      <c r="F5" t="s">
        <v>2610</v>
      </c>
      <c r="G5" t="s">
        <v>3479</v>
      </c>
      <c r="H5" s="21">
        <v>46190</v>
      </c>
      <c r="I5">
        <v>17047</v>
      </c>
      <c r="J5" t="s">
        <v>2627</v>
      </c>
      <c r="K5" t="s">
        <v>3158</v>
      </c>
      <c r="L5" t="s">
        <v>3023</v>
      </c>
      <c r="M5" t="s">
        <v>2611</v>
      </c>
      <c r="N5" t="s">
        <v>2943</v>
      </c>
      <c r="O5" t="s">
        <v>3765</v>
      </c>
    </row>
  </sheetData>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1AE8-1249-4D6B-B694-6E9A8134423E}">
  <sheetPr>
    <tabColor theme="1"/>
  </sheetPr>
  <dimension ref="A7:B41"/>
  <sheetViews>
    <sheetView tabSelected="1" topLeftCell="A7" zoomScale="70" zoomScaleNormal="70" workbookViewId="0">
      <selection activeCell="C28" sqref="C28"/>
    </sheetView>
  </sheetViews>
  <sheetFormatPr defaultRowHeight="14.4" x14ac:dyDescent="0.3"/>
  <cols>
    <col min="1" max="1" width="47.77734375" bestFit="1" customWidth="1"/>
    <col min="2" max="2" width="17.88671875" style="13" bestFit="1" customWidth="1"/>
  </cols>
  <sheetData>
    <row r="7" spans="1:2" x14ac:dyDescent="0.3">
      <c r="A7" s="12" t="s">
        <v>2603</v>
      </c>
      <c r="B7" s="12" t="s">
        <v>2628</v>
      </c>
    </row>
    <row r="8" spans="1:2" x14ac:dyDescent="0.3">
      <c r="A8" s="15" t="s">
        <v>2944</v>
      </c>
      <c r="B8" s="19">
        <v>10</v>
      </c>
    </row>
    <row r="9" spans="1:2" x14ac:dyDescent="0.3">
      <c r="A9" s="6" t="s">
        <v>33</v>
      </c>
      <c r="B9" s="17">
        <v>8</v>
      </c>
    </row>
    <row r="10" spans="1:2" x14ac:dyDescent="0.3">
      <c r="A10" s="6" t="s">
        <v>2353</v>
      </c>
      <c r="B10" s="17">
        <v>1</v>
      </c>
    </row>
    <row r="11" spans="1:2" x14ac:dyDescent="0.3">
      <c r="A11" s="6" t="s">
        <v>2334</v>
      </c>
      <c r="B11" s="17">
        <v>1</v>
      </c>
    </row>
    <row r="12" spans="1:2" x14ac:dyDescent="0.3">
      <c r="A12" s="15" t="s">
        <v>2945</v>
      </c>
      <c r="B12" s="19">
        <v>4</v>
      </c>
    </row>
    <row r="13" spans="1:2" x14ac:dyDescent="0.3">
      <c r="A13" s="6" t="s">
        <v>2283</v>
      </c>
      <c r="B13" s="17">
        <v>1</v>
      </c>
    </row>
    <row r="14" spans="1:2" x14ac:dyDescent="0.3">
      <c r="A14" s="6" t="s">
        <v>2243</v>
      </c>
      <c r="B14" s="17">
        <v>3</v>
      </c>
    </row>
    <row r="15" spans="1:2" x14ac:dyDescent="0.3">
      <c r="A15" s="15" t="s">
        <v>2946</v>
      </c>
      <c r="B15" s="19">
        <v>2</v>
      </c>
    </row>
    <row r="16" spans="1:2" x14ac:dyDescent="0.3">
      <c r="A16" s="6" t="s">
        <v>2683</v>
      </c>
      <c r="B16" s="17">
        <v>2</v>
      </c>
    </row>
    <row r="17" spans="1:2" x14ac:dyDescent="0.3">
      <c r="A17" s="15" t="s">
        <v>3762</v>
      </c>
      <c r="B17" s="19">
        <v>5</v>
      </c>
    </row>
    <row r="18" spans="1:2" x14ac:dyDescent="0.3">
      <c r="A18" s="6" t="s">
        <v>2931</v>
      </c>
      <c r="B18" s="17">
        <v>1</v>
      </c>
    </row>
    <row r="19" spans="1:2" x14ac:dyDescent="0.3">
      <c r="A19" s="6" t="s">
        <v>2935</v>
      </c>
      <c r="B19" s="17">
        <v>2</v>
      </c>
    </row>
    <row r="20" spans="1:2" x14ac:dyDescent="0.3">
      <c r="A20" s="6" t="s">
        <v>2300</v>
      </c>
      <c r="B20" s="17">
        <v>1</v>
      </c>
    </row>
    <row r="21" spans="1:2" x14ac:dyDescent="0.3">
      <c r="A21" s="6" t="s">
        <v>2178</v>
      </c>
      <c r="B21" s="17">
        <v>1</v>
      </c>
    </row>
    <row r="22" spans="1:2" x14ac:dyDescent="0.3">
      <c r="A22" s="15" t="s">
        <v>3763</v>
      </c>
      <c r="B22" s="19">
        <v>3</v>
      </c>
    </row>
    <row r="23" spans="1:2" x14ac:dyDescent="0.3">
      <c r="A23" s="6" t="s">
        <v>2302</v>
      </c>
      <c r="B23" s="17">
        <v>1</v>
      </c>
    </row>
    <row r="24" spans="1:2" x14ac:dyDescent="0.3">
      <c r="A24" s="6" t="s">
        <v>2308</v>
      </c>
      <c r="B24" s="17">
        <v>2</v>
      </c>
    </row>
    <row r="25" spans="1:2" x14ac:dyDescent="0.3">
      <c r="A25" s="15" t="s">
        <v>2942</v>
      </c>
      <c r="B25" s="19">
        <v>41</v>
      </c>
    </row>
    <row r="26" spans="1:2" x14ac:dyDescent="0.3">
      <c r="A26" s="6" t="s">
        <v>24</v>
      </c>
      <c r="B26" s="17">
        <v>37</v>
      </c>
    </row>
    <row r="27" spans="1:2" x14ac:dyDescent="0.3">
      <c r="A27" s="6" t="s">
        <v>62</v>
      </c>
      <c r="B27" s="17">
        <v>4</v>
      </c>
    </row>
    <row r="28" spans="1:2" x14ac:dyDescent="0.3">
      <c r="A28" s="15" t="s">
        <v>2943</v>
      </c>
      <c r="B28" s="19">
        <v>11</v>
      </c>
    </row>
    <row r="29" spans="1:2" x14ac:dyDescent="0.3">
      <c r="A29" s="6" t="s">
        <v>2314</v>
      </c>
      <c r="B29" s="17">
        <v>1</v>
      </c>
    </row>
    <row r="30" spans="1:2" x14ac:dyDescent="0.3">
      <c r="A30" s="6" t="s">
        <v>2635</v>
      </c>
      <c r="B30" s="17">
        <v>1</v>
      </c>
    </row>
    <row r="31" spans="1:2" x14ac:dyDescent="0.3">
      <c r="A31" s="6" t="s">
        <v>18</v>
      </c>
      <c r="B31" s="17">
        <v>3</v>
      </c>
    </row>
    <row r="32" spans="1:2" x14ac:dyDescent="0.3">
      <c r="A32" s="6" t="s">
        <v>3764</v>
      </c>
      <c r="B32" s="17">
        <v>6</v>
      </c>
    </row>
    <row r="33" spans="1:2" x14ac:dyDescent="0.3">
      <c r="A33" s="11" t="s">
        <v>2602</v>
      </c>
      <c r="B33" s="18">
        <v>76</v>
      </c>
    </row>
    <row r="34" spans="1:2" x14ac:dyDescent="0.3">
      <c r="B34"/>
    </row>
    <row r="35" spans="1:2" x14ac:dyDescent="0.3">
      <c r="B35"/>
    </row>
    <row r="36" spans="1:2" x14ac:dyDescent="0.3">
      <c r="B36"/>
    </row>
    <row r="37" spans="1:2" x14ac:dyDescent="0.3">
      <c r="B37"/>
    </row>
    <row r="38" spans="1:2" x14ac:dyDescent="0.3">
      <c r="B38"/>
    </row>
    <row r="39" spans="1:2" x14ac:dyDescent="0.3">
      <c r="B39"/>
    </row>
    <row r="40" spans="1:2" x14ac:dyDescent="0.3">
      <c r="B40"/>
    </row>
    <row r="41" spans="1:2" x14ac:dyDescent="0.3">
      <c r="B41"/>
    </row>
  </sheetData>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1141-85D7-4D8F-AA2E-CA698988BB4E}">
  <dimension ref="A1:E861"/>
  <sheetViews>
    <sheetView topLeftCell="A2" workbookViewId="0">
      <selection activeCell="C19" sqref="C19"/>
    </sheetView>
  </sheetViews>
  <sheetFormatPr defaultRowHeight="14.4" x14ac:dyDescent="0.3"/>
  <cols>
    <col min="1" max="1" width="19.21875" bestFit="1" customWidth="1"/>
    <col min="2" max="2" width="28.5546875" bestFit="1" customWidth="1"/>
    <col min="3" max="3" width="35.6640625" bestFit="1" customWidth="1"/>
    <col min="4" max="4" width="22.21875" bestFit="1" customWidth="1"/>
    <col min="5" max="5" width="18.33203125" bestFit="1" customWidth="1"/>
  </cols>
  <sheetData>
    <row r="1" spans="1:5" x14ac:dyDescent="0.3">
      <c r="A1" s="3" t="s">
        <v>3</v>
      </c>
      <c r="B1" s="3" t="s">
        <v>2256</v>
      </c>
      <c r="C1" s="3" t="s">
        <v>8</v>
      </c>
      <c r="D1" s="3" t="s">
        <v>4</v>
      </c>
      <c r="E1" s="3" t="s">
        <v>2</v>
      </c>
    </row>
    <row r="2" spans="1:5" x14ac:dyDescent="0.3">
      <c r="A2" s="1">
        <v>18875</v>
      </c>
      <c r="B2" s="1" t="s">
        <v>2257</v>
      </c>
      <c r="C2" s="1" t="s">
        <v>33</v>
      </c>
      <c r="D2" s="1" t="s">
        <v>2258</v>
      </c>
      <c r="E2" s="1" t="s">
        <v>2259</v>
      </c>
    </row>
    <row r="3" spans="1:5" x14ac:dyDescent="0.3">
      <c r="A3" s="1">
        <v>18673</v>
      </c>
      <c r="B3" s="1" t="s">
        <v>2257</v>
      </c>
      <c r="C3" s="1" t="s">
        <v>18</v>
      </c>
      <c r="D3" s="1" t="s">
        <v>2258</v>
      </c>
      <c r="E3" s="1" t="s">
        <v>2260</v>
      </c>
    </row>
    <row r="4" spans="1:5" x14ac:dyDescent="0.3">
      <c r="A4" s="1">
        <v>18834</v>
      </c>
      <c r="B4" s="1" t="s">
        <v>2257</v>
      </c>
      <c r="C4" s="1" t="s">
        <v>18</v>
      </c>
      <c r="D4" s="1" t="s">
        <v>2258</v>
      </c>
      <c r="E4" s="1" t="s">
        <v>2261</v>
      </c>
    </row>
    <row r="5" spans="1:5" x14ac:dyDescent="0.3">
      <c r="A5" s="1">
        <v>18599</v>
      </c>
      <c r="B5" s="1" t="s">
        <v>2257</v>
      </c>
      <c r="C5" s="1" t="s">
        <v>18</v>
      </c>
      <c r="D5" s="1" t="s">
        <v>2258</v>
      </c>
      <c r="E5" s="1" t="s">
        <v>2261</v>
      </c>
    </row>
    <row r="6" spans="1:5" x14ac:dyDescent="0.3">
      <c r="A6" s="1">
        <v>18732</v>
      </c>
      <c r="B6" s="1"/>
      <c r="C6" s="1" t="s">
        <v>2262</v>
      </c>
      <c r="D6" s="1" t="s">
        <v>2263</v>
      </c>
      <c r="E6" s="1" t="s">
        <v>2264</v>
      </c>
    </row>
    <row r="7" spans="1:5" x14ac:dyDescent="0.3">
      <c r="A7" s="1">
        <v>18732</v>
      </c>
      <c r="B7" s="1"/>
      <c r="C7" s="1" t="s">
        <v>2265</v>
      </c>
      <c r="D7" s="1" t="s">
        <v>2263</v>
      </c>
      <c r="E7" s="1" t="s">
        <v>2266</v>
      </c>
    </row>
    <row r="8" spans="1:5" x14ac:dyDescent="0.3">
      <c r="A8" s="1">
        <v>18732</v>
      </c>
      <c r="B8" s="1"/>
      <c r="C8" s="1" t="s">
        <v>2072</v>
      </c>
      <c r="D8" s="1" t="s">
        <v>2263</v>
      </c>
      <c r="E8" s="1" t="s">
        <v>2267</v>
      </c>
    </row>
    <row r="9" spans="1:5" x14ac:dyDescent="0.3">
      <c r="A9" s="1">
        <v>18731</v>
      </c>
      <c r="B9" s="1"/>
      <c r="C9" s="1" t="s">
        <v>2262</v>
      </c>
      <c r="D9" s="1" t="s">
        <v>2263</v>
      </c>
      <c r="E9" s="1" t="s">
        <v>2268</v>
      </c>
    </row>
    <row r="10" spans="1:5" x14ac:dyDescent="0.3">
      <c r="A10" s="1">
        <v>18731</v>
      </c>
      <c r="B10" s="1"/>
      <c r="C10" s="1" t="s">
        <v>2265</v>
      </c>
      <c r="D10" s="1" t="s">
        <v>2263</v>
      </c>
      <c r="E10" s="1" t="s">
        <v>2269</v>
      </c>
    </row>
    <row r="11" spans="1:5" x14ac:dyDescent="0.3">
      <c r="A11" s="1">
        <v>18731</v>
      </c>
      <c r="B11" s="1"/>
      <c r="C11" s="1" t="s">
        <v>2072</v>
      </c>
      <c r="D11" s="1" t="s">
        <v>2263</v>
      </c>
      <c r="E11" s="1" t="s">
        <v>2269</v>
      </c>
    </row>
    <row r="12" spans="1:5" x14ac:dyDescent="0.3">
      <c r="A12" s="1">
        <v>18719</v>
      </c>
      <c r="B12" s="1"/>
      <c r="C12" s="1" t="s">
        <v>2262</v>
      </c>
      <c r="D12" s="1" t="s">
        <v>2263</v>
      </c>
      <c r="E12" s="1" t="s">
        <v>2270</v>
      </c>
    </row>
    <row r="13" spans="1:5" x14ac:dyDescent="0.3">
      <c r="A13" s="1">
        <v>18719</v>
      </c>
      <c r="B13" s="1"/>
      <c r="C13" s="1" t="s">
        <v>2265</v>
      </c>
      <c r="D13" s="1" t="s">
        <v>2263</v>
      </c>
      <c r="E13" s="1" t="s">
        <v>2271</v>
      </c>
    </row>
    <row r="14" spans="1:5" x14ac:dyDescent="0.3">
      <c r="A14" s="1">
        <v>18719</v>
      </c>
      <c r="B14" s="1"/>
      <c r="C14" s="1" t="s">
        <v>2072</v>
      </c>
      <c r="D14" s="1" t="s">
        <v>2263</v>
      </c>
      <c r="E14" s="1" t="s">
        <v>2271</v>
      </c>
    </row>
    <row r="15" spans="1:5" x14ac:dyDescent="0.3">
      <c r="A15" s="1">
        <v>18651</v>
      </c>
      <c r="B15" s="1"/>
      <c r="C15" s="1" t="s">
        <v>2262</v>
      </c>
      <c r="D15" s="1" t="s">
        <v>2272</v>
      </c>
      <c r="E15" s="1" t="s">
        <v>2273</v>
      </c>
    </row>
    <row r="16" spans="1:5" x14ac:dyDescent="0.3">
      <c r="A16" s="1">
        <v>18294</v>
      </c>
      <c r="B16" s="1"/>
      <c r="C16" s="1" t="s">
        <v>2274</v>
      </c>
      <c r="D16" s="1" t="s">
        <v>2275</v>
      </c>
      <c r="E16" s="1" t="s">
        <v>2276</v>
      </c>
    </row>
    <row r="17" spans="1:5" x14ac:dyDescent="0.3">
      <c r="A17" s="1">
        <v>18668</v>
      </c>
      <c r="B17" s="1"/>
      <c r="C17" s="1" t="s">
        <v>2075</v>
      </c>
      <c r="D17" s="1" t="s">
        <v>2263</v>
      </c>
      <c r="E17" s="1" t="s">
        <v>2277</v>
      </c>
    </row>
    <row r="18" spans="1:5" x14ac:dyDescent="0.3">
      <c r="A18" s="1">
        <v>18651</v>
      </c>
      <c r="B18" s="1" t="s">
        <v>2278</v>
      </c>
      <c r="C18" s="1" t="s">
        <v>2265</v>
      </c>
      <c r="D18" s="1" t="s">
        <v>2272</v>
      </c>
      <c r="E18" s="1" t="s">
        <v>2279</v>
      </c>
    </row>
    <row r="19" spans="1:5" x14ac:dyDescent="0.3">
      <c r="A19" s="1">
        <v>18651</v>
      </c>
      <c r="B19" s="1"/>
      <c r="C19" s="1" t="s">
        <v>2072</v>
      </c>
      <c r="D19" s="1" t="s">
        <v>2272</v>
      </c>
      <c r="E19" s="1" t="s">
        <v>2279</v>
      </c>
    </row>
    <row r="20" spans="1:5" x14ac:dyDescent="0.3">
      <c r="A20" s="1">
        <v>18294</v>
      </c>
      <c r="B20" s="1"/>
      <c r="C20" s="1" t="s">
        <v>2205</v>
      </c>
      <c r="D20" s="1" t="s">
        <v>2263</v>
      </c>
      <c r="E20" s="1" t="s">
        <v>2280</v>
      </c>
    </row>
    <row r="21" spans="1:5" x14ac:dyDescent="0.3">
      <c r="A21" s="1">
        <v>18705</v>
      </c>
      <c r="B21" s="1"/>
      <c r="C21" s="1" t="s">
        <v>2262</v>
      </c>
      <c r="D21" s="1" t="s">
        <v>2263</v>
      </c>
      <c r="E21" s="1" t="s">
        <v>2280</v>
      </c>
    </row>
    <row r="22" spans="1:5" x14ac:dyDescent="0.3">
      <c r="A22" s="1">
        <v>18705</v>
      </c>
      <c r="B22" s="1"/>
      <c r="C22" s="1" t="s">
        <v>2265</v>
      </c>
      <c r="D22" s="1" t="s">
        <v>2263</v>
      </c>
      <c r="E22" s="1" t="s">
        <v>2281</v>
      </c>
    </row>
    <row r="23" spans="1:5" x14ac:dyDescent="0.3">
      <c r="A23" s="1">
        <v>18705</v>
      </c>
      <c r="B23" s="1"/>
      <c r="C23" s="1" t="s">
        <v>2072</v>
      </c>
      <c r="D23" s="1" t="s">
        <v>2263</v>
      </c>
      <c r="E23" s="1" t="s">
        <v>2281</v>
      </c>
    </row>
    <row r="24" spans="1:5" x14ac:dyDescent="0.3">
      <c r="A24" s="1">
        <v>18756</v>
      </c>
      <c r="B24" s="1"/>
      <c r="C24" s="1" t="s">
        <v>2262</v>
      </c>
      <c r="D24" s="1" t="s">
        <v>2263</v>
      </c>
      <c r="E24" s="1" t="s">
        <v>2282</v>
      </c>
    </row>
    <row r="25" spans="1:5" x14ac:dyDescent="0.3">
      <c r="A25" s="1">
        <v>18871</v>
      </c>
      <c r="B25" s="1"/>
      <c r="C25" s="1" t="s">
        <v>2283</v>
      </c>
      <c r="D25" s="1" t="s">
        <v>2284</v>
      </c>
      <c r="E25" s="1" t="s">
        <v>2285</v>
      </c>
    </row>
    <row r="26" spans="1:5" x14ac:dyDescent="0.3">
      <c r="A26" s="1">
        <v>18756</v>
      </c>
      <c r="B26" s="1"/>
      <c r="C26" s="1" t="s">
        <v>2265</v>
      </c>
      <c r="D26" s="1" t="s">
        <v>2263</v>
      </c>
      <c r="E26" s="1" t="s">
        <v>2286</v>
      </c>
    </row>
    <row r="27" spans="1:5" x14ac:dyDescent="0.3">
      <c r="A27" s="1">
        <v>18756</v>
      </c>
      <c r="B27" s="1"/>
      <c r="C27" s="1" t="s">
        <v>2072</v>
      </c>
      <c r="D27" s="1" t="s">
        <v>2263</v>
      </c>
      <c r="E27" s="1" t="s">
        <v>2286</v>
      </c>
    </row>
    <row r="28" spans="1:5" x14ac:dyDescent="0.3">
      <c r="A28" s="1">
        <v>18704</v>
      </c>
      <c r="B28" s="1"/>
      <c r="C28" s="1" t="s">
        <v>2262</v>
      </c>
      <c r="D28" s="1" t="s">
        <v>2263</v>
      </c>
      <c r="E28" s="1" t="s">
        <v>2287</v>
      </c>
    </row>
    <row r="29" spans="1:5" x14ac:dyDescent="0.3">
      <c r="A29" s="1">
        <v>18704</v>
      </c>
      <c r="B29" s="1"/>
      <c r="C29" s="1" t="s">
        <v>2265</v>
      </c>
      <c r="D29" s="1" t="s">
        <v>2263</v>
      </c>
      <c r="E29" s="1" t="s">
        <v>2288</v>
      </c>
    </row>
    <row r="30" spans="1:5" x14ac:dyDescent="0.3">
      <c r="A30" s="1">
        <v>18704</v>
      </c>
      <c r="B30" s="1"/>
      <c r="C30" s="1" t="s">
        <v>2072</v>
      </c>
      <c r="D30" s="1" t="s">
        <v>2263</v>
      </c>
      <c r="E30" s="1" t="s">
        <v>2289</v>
      </c>
    </row>
    <row r="31" spans="1:5" x14ac:dyDescent="0.3">
      <c r="A31" s="1">
        <v>18868</v>
      </c>
      <c r="B31" s="1"/>
      <c r="C31" s="1" t="s">
        <v>2243</v>
      </c>
      <c r="D31" s="1" t="s">
        <v>2284</v>
      </c>
      <c r="E31" s="1" t="s">
        <v>2290</v>
      </c>
    </row>
    <row r="32" spans="1:5" x14ac:dyDescent="0.3">
      <c r="A32" s="1">
        <v>18867</v>
      </c>
      <c r="B32" s="1"/>
      <c r="C32" s="1" t="s">
        <v>2243</v>
      </c>
      <c r="D32" s="1" t="s">
        <v>2284</v>
      </c>
      <c r="E32" s="1" t="s">
        <v>2290</v>
      </c>
    </row>
    <row r="33" spans="1:5" x14ac:dyDescent="0.3">
      <c r="A33" s="1">
        <v>18755</v>
      </c>
      <c r="B33" s="1"/>
      <c r="C33" s="1" t="s">
        <v>2262</v>
      </c>
      <c r="D33" s="1" t="s">
        <v>2263</v>
      </c>
      <c r="E33" s="1" t="s">
        <v>2291</v>
      </c>
    </row>
    <row r="34" spans="1:5" x14ac:dyDescent="0.3">
      <c r="A34" s="1">
        <v>18755</v>
      </c>
      <c r="B34" s="1"/>
      <c r="C34" s="1" t="s">
        <v>2265</v>
      </c>
      <c r="D34" s="1" t="s">
        <v>2263</v>
      </c>
      <c r="E34" s="1" t="s">
        <v>2292</v>
      </c>
    </row>
    <row r="35" spans="1:5" x14ac:dyDescent="0.3">
      <c r="A35" s="1">
        <v>18755</v>
      </c>
      <c r="B35" s="1"/>
      <c r="C35" s="1" t="s">
        <v>2072</v>
      </c>
      <c r="D35" s="1" t="s">
        <v>2263</v>
      </c>
      <c r="E35" s="1" t="s">
        <v>2292</v>
      </c>
    </row>
    <row r="36" spans="1:5" x14ac:dyDescent="0.3">
      <c r="A36" s="1">
        <v>18497</v>
      </c>
      <c r="B36" s="1"/>
      <c r="C36" s="1" t="s">
        <v>2293</v>
      </c>
      <c r="D36" s="1" t="s">
        <v>2272</v>
      </c>
      <c r="E36" s="1" t="s">
        <v>2294</v>
      </c>
    </row>
    <row r="37" spans="1:5" x14ac:dyDescent="0.3">
      <c r="A37" s="1">
        <v>18606</v>
      </c>
      <c r="B37" s="1"/>
      <c r="C37" s="1" t="s">
        <v>2295</v>
      </c>
      <c r="D37" s="1" t="s">
        <v>2263</v>
      </c>
      <c r="E37" s="1" t="s">
        <v>2296</v>
      </c>
    </row>
    <row r="38" spans="1:5" x14ac:dyDescent="0.3">
      <c r="A38" s="1">
        <v>18572</v>
      </c>
      <c r="B38" s="1"/>
      <c r="C38" s="1" t="s">
        <v>2293</v>
      </c>
      <c r="D38" s="1" t="s">
        <v>2263</v>
      </c>
      <c r="E38" s="1" t="s">
        <v>2297</v>
      </c>
    </row>
    <row r="39" spans="1:5" x14ac:dyDescent="0.3">
      <c r="A39" s="1">
        <v>18741</v>
      </c>
      <c r="B39" s="1"/>
      <c r="C39" s="1" t="s">
        <v>2293</v>
      </c>
      <c r="D39" s="1" t="s">
        <v>2263</v>
      </c>
      <c r="E39" s="1" t="s">
        <v>2298</v>
      </c>
    </row>
    <row r="40" spans="1:5" x14ac:dyDescent="0.3">
      <c r="A40" s="1">
        <v>18649</v>
      </c>
      <c r="B40" s="1"/>
      <c r="C40" s="1" t="s">
        <v>2299</v>
      </c>
      <c r="D40" s="1" t="s">
        <v>2272</v>
      </c>
      <c r="E40" s="1" t="s">
        <v>2298</v>
      </c>
    </row>
    <row r="41" spans="1:5" x14ac:dyDescent="0.3">
      <c r="A41" s="1">
        <v>18606</v>
      </c>
      <c r="B41" s="1"/>
      <c r="C41" s="1" t="s">
        <v>2300</v>
      </c>
      <c r="D41" s="1" t="s">
        <v>2275</v>
      </c>
      <c r="E41" s="1" t="s">
        <v>2301</v>
      </c>
    </row>
    <row r="42" spans="1:5" x14ac:dyDescent="0.3">
      <c r="A42" s="1">
        <v>18606</v>
      </c>
      <c r="B42" s="1"/>
      <c r="C42" s="1" t="s">
        <v>2302</v>
      </c>
      <c r="D42" s="1" t="s">
        <v>2263</v>
      </c>
      <c r="E42" s="1" t="s">
        <v>2303</v>
      </c>
    </row>
    <row r="43" spans="1:5" x14ac:dyDescent="0.3">
      <c r="A43" s="1">
        <v>18735</v>
      </c>
      <c r="B43" s="1"/>
      <c r="C43" s="1" t="s">
        <v>2293</v>
      </c>
      <c r="D43" s="1" t="s">
        <v>2263</v>
      </c>
      <c r="E43" s="1" t="s">
        <v>2304</v>
      </c>
    </row>
    <row r="44" spans="1:5" x14ac:dyDescent="0.3">
      <c r="A44" s="1">
        <v>18846</v>
      </c>
      <c r="B44" s="1"/>
      <c r="C44" s="1" t="s">
        <v>2293</v>
      </c>
      <c r="D44" s="1" t="s">
        <v>2272</v>
      </c>
      <c r="E44" s="1" t="s">
        <v>2305</v>
      </c>
    </row>
    <row r="45" spans="1:5" x14ac:dyDescent="0.3">
      <c r="A45" s="1">
        <v>18735</v>
      </c>
      <c r="B45" s="1"/>
      <c r="C45" s="1" t="s">
        <v>2306</v>
      </c>
      <c r="D45" s="1" t="s">
        <v>2263</v>
      </c>
      <c r="E45" s="1" t="s">
        <v>2307</v>
      </c>
    </row>
    <row r="46" spans="1:5" x14ac:dyDescent="0.3">
      <c r="A46" s="1">
        <v>18735</v>
      </c>
      <c r="B46" s="1"/>
      <c r="C46" s="1" t="s">
        <v>1091</v>
      </c>
      <c r="D46" s="1" t="s">
        <v>2263</v>
      </c>
      <c r="E46" s="1" t="s">
        <v>2307</v>
      </c>
    </row>
    <row r="47" spans="1:5" x14ac:dyDescent="0.3">
      <c r="A47" s="1">
        <v>18572</v>
      </c>
      <c r="B47" s="1"/>
      <c r="C47" s="1" t="s">
        <v>2306</v>
      </c>
      <c r="D47" s="1" t="s">
        <v>2275</v>
      </c>
      <c r="E47" s="1" t="s">
        <v>2307</v>
      </c>
    </row>
    <row r="48" spans="1:5" x14ac:dyDescent="0.3">
      <c r="A48" s="1">
        <v>18572</v>
      </c>
      <c r="B48" s="1"/>
      <c r="C48" s="1" t="s">
        <v>2308</v>
      </c>
      <c r="D48" s="1" t="s">
        <v>2263</v>
      </c>
      <c r="E48" s="1" t="s">
        <v>2309</v>
      </c>
    </row>
    <row r="49" spans="1:5" x14ac:dyDescent="0.3">
      <c r="A49" s="1">
        <v>18733</v>
      </c>
      <c r="B49" s="1"/>
      <c r="C49" s="1" t="s">
        <v>2262</v>
      </c>
      <c r="D49" s="1" t="s">
        <v>2263</v>
      </c>
      <c r="E49" s="1" t="s">
        <v>2310</v>
      </c>
    </row>
    <row r="50" spans="1:5" x14ac:dyDescent="0.3">
      <c r="A50" s="1">
        <v>18876</v>
      </c>
      <c r="B50" s="1"/>
      <c r="C50" s="1" t="s">
        <v>2214</v>
      </c>
      <c r="D50" s="1" t="s">
        <v>2311</v>
      </c>
      <c r="E50" s="1" t="s">
        <v>2312</v>
      </c>
    </row>
    <row r="51" spans="1:5" x14ac:dyDescent="0.3">
      <c r="A51" s="1">
        <v>18733</v>
      </c>
      <c r="B51" s="1"/>
      <c r="C51" s="1" t="s">
        <v>2265</v>
      </c>
      <c r="D51" s="1" t="s">
        <v>2263</v>
      </c>
      <c r="E51" s="1" t="s">
        <v>2313</v>
      </c>
    </row>
    <row r="52" spans="1:5" x14ac:dyDescent="0.3">
      <c r="A52" s="1">
        <v>18733</v>
      </c>
      <c r="B52" s="1"/>
      <c r="C52" s="1" t="s">
        <v>2072</v>
      </c>
      <c r="D52" s="1" t="s">
        <v>2263</v>
      </c>
      <c r="E52" s="1" t="s">
        <v>2313</v>
      </c>
    </row>
    <row r="53" spans="1:5" x14ac:dyDescent="0.3">
      <c r="A53" s="1">
        <v>18649</v>
      </c>
      <c r="B53" s="1"/>
      <c r="C53" s="1" t="s">
        <v>2314</v>
      </c>
      <c r="D53" s="1" t="s">
        <v>2284</v>
      </c>
      <c r="E53" s="1" t="s">
        <v>2315</v>
      </c>
    </row>
    <row r="54" spans="1:5" x14ac:dyDescent="0.3">
      <c r="A54" s="1">
        <v>18497</v>
      </c>
      <c r="B54" s="1"/>
      <c r="C54" s="1" t="s">
        <v>2306</v>
      </c>
      <c r="D54" s="1" t="s">
        <v>2275</v>
      </c>
      <c r="E54" s="1" t="s">
        <v>2315</v>
      </c>
    </row>
    <row r="55" spans="1:5" x14ac:dyDescent="0.3">
      <c r="A55" s="1">
        <v>18649</v>
      </c>
      <c r="B55" s="1"/>
      <c r="C55" s="1" t="s">
        <v>1471</v>
      </c>
      <c r="D55" s="1" t="s">
        <v>2284</v>
      </c>
      <c r="E55" s="1" t="s">
        <v>2316</v>
      </c>
    </row>
    <row r="56" spans="1:5" x14ac:dyDescent="0.3">
      <c r="A56" s="1">
        <v>18609</v>
      </c>
      <c r="B56" s="1"/>
      <c r="C56" s="1" t="s">
        <v>2295</v>
      </c>
      <c r="D56" s="1" t="s">
        <v>2263</v>
      </c>
      <c r="E56" s="1" t="s">
        <v>2316</v>
      </c>
    </row>
    <row r="57" spans="1:5" x14ac:dyDescent="0.3">
      <c r="A57" s="1">
        <v>18609</v>
      </c>
      <c r="B57" s="1"/>
      <c r="C57" s="1" t="s">
        <v>2300</v>
      </c>
      <c r="D57" s="1" t="s">
        <v>2263</v>
      </c>
      <c r="E57" s="1" t="s">
        <v>2317</v>
      </c>
    </row>
    <row r="58" spans="1:5" x14ac:dyDescent="0.3">
      <c r="A58" s="1">
        <v>17392</v>
      </c>
      <c r="B58" s="1"/>
      <c r="C58" s="1" t="s">
        <v>24</v>
      </c>
      <c r="D58" s="1" t="s">
        <v>2284</v>
      </c>
      <c r="E58" s="1" t="s">
        <v>2318</v>
      </c>
    </row>
    <row r="59" spans="1:5" x14ac:dyDescent="0.3">
      <c r="A59" s="1">
        <v>18844</v>
      </c>
      <c r="B59" s="1"/>
      <c r="C59" s="1" t="s">
        <v>2262</v>
      </c>
      <c r="D59" s="1" t="s">
        <v>2263</v>
      </c>
      <c r="E59" s="1" t="s">
        <v>2319</v>
      </c>
    </row>
    <row r="60" spans="1:5" x14ac:dyDescent="0.3">
      <c r="A60" s="1">
        <v>17989</v>
      </c>
      <c r="B60" s="1"/>
      <c r="C60" s="1" t="s">
        <v>24</v>
      </c>
      <c r="D60" s="1" t="s">
        <v>2284</v>
      </c>
      <c r="E60" s="1" t="s">
        <v>2320</v>
      </c>
    </row>
    <row r="61" spans="1:5" x14ac:dyDescent="0.3">
      <c r="A61" s="1">
        <v>18364</v>
      </c>
      <c r="B61" s="1"/>
      <c r="C61" s="1" t="s">
        <v>24</v>
      </c>
      <c r="D61" s="1" t="s">
        <v>2284</v>
      </c>
      <c r="E61" s="1" t="s">
        <v>2320</v>
      </c>
    </row>
    <row r="62" spans="1:5" x14ac:dyDescent="0.3">
      <c r="A62" s="1">
        <v>18877</v>
      </c>
      <c r="B62" s="1"/>
      <c r="C62" s="1" t="s">
        <v>2214</v>
      </c>
      <c r="D62" s="1" t="s">
        <v>2311</v>
      </c>
      <c r="E62" s="1" t="s">
        <v>2321</v>
      </c>
    </row>
    <row r="63" spans="1:5" x14ac:dyDescent="0.3">
      <c r="A63" s="1">
        <v>18505</v>
      </c>
      <c r="B63" s="1"/>
      <c r="C63" s="1" t="s">
        <v>24</v>
      </c>
      <c r="D63" s="1" t="s">
        <v>2284</v>
      </c>
      <c r="E63" s="1" t="s">
        <v>2321</v>
      </c>
    </row>
    <row r="64" spans="1:5" x14ac:dyDescent="0.3">
      <c r="A64" s="1">
        <v>18514</v>
      </c>
      <c r="B64" s="1"/>
      <c r="C64" s="1" t="s">
        <v>24</v>
      </c>
      <c r="D64" s="1" t="s">
        <v>2284</v>
      </c>
      <c r="E64" s="1" t="s">
        <v>2321</v>
      </c>
    </row>
    <row r="65" spans="1:5" x14ac:dyDescent="0.3">
      <c r="A65" s="1">
        <v>18195</v>
      </c>
      <c r="B65" s="1"/>
      <c r="C65" s="1" t="s">
        <v>24</v>
      </c>
      <c r="D65" s="1" t="s">
        <v>2284</v>
      </c>
      <c r="E65" s="1" t="s">
        <v>2321</v>
      </c>
    </row>
    <row r="66" spans="1:5" x14ac:dyDescent="0.3">
      <c r="A66" s="1">
        <v>18633</v>
      </c>
      <c r="B66" s="1"/>
      <c r="C66" s="1" t="s">
        <v>24</v>
      </c>
      <c r="D66" s="1" t="s">
        <v>2284</v>
      </c>
      <c r="E66" s="1" t="s">
        <v>2321</v>
      </c>
    </row>
    <row r="67" spans="1:5" x14ac:dyDescent="0.3">
      <c r="A67" s="1">
        <v>18142</v>
      </c>
      <c r="B67" s="1" t="s">
        <v>2278</v>
      </c>
      <c r="C67" s="1" t="s">
        <v>2306</v>
      </c>
      <c r="D67" s="1" t="s">
        <v>2272</v>
      </c>
      <c r="E67" s="1" t="s">
        <v>2322</v>
      </c>
    </row>
    <row r="68" spans="1:5" x14ac:dyDescent="0.3">
      <c r="A68" s="1">
        <v>18102</v>
      </c>
      <c r="B68" s="1"/>
      <c r="C68" s="1" t="s">
        <v>24</v>
      </c>
      <c r="D68" s="1" t="s">
        <v>2284</v>
      </c>
      <c r="E68" s="1" t="s">
        <v>2322</v>
      </c>
    </row>
    <row r="69" spans="1:5" x14ac:dyDescent="0.3">
      <c r="A69" s="1">
        <v>18142</v>
      </c>
      <c r="B69" s="1"/>
      <c r="C69" s="1" t="s">
        <v>2308</v>
      </c>
      <c r="D69" s="1" t="s">
        <v>2272</v>
      </c>
      <c r="E69" s="1" t="s">
        <v>2322</v>
      </c>
    </row>
    <row r="70" spans="1:5" x14ac:dyDescent="0.3">
      <c r="A70" s="1">
        <v>18844</v>
      </c>
      <c r="B70" s="1"/>
      <c r="C70" s="1" t="s">
        <v>2265</v>
      </c>
      <c r="D70" s="1" t="s">
        <v>2263</v>
      </c>
      <c r="E70" s="1" t="s">
        <v>2322</v>
      </c>
    </row>
    <row r="71" spans="1:5" x14ac:dyDescent="0.3">
      <c r="A71" s="1">
        <v>18844</v>
      </c>
      <c r="B71" s="1"/>
      <c r="C71" s="1" t="s">
        <v>2072</v>
      </c>
      <c r="D71" s="1" t="s">
        <v>2263</v>
      </c>
      <c r="E71" s="1" t="s">
        <v>2322</v>
      </c>
    </row>
    <row r="72" spans="1:5" x14ac:dyDescent="0.3">
      <c r="A72" s="1">
        <v>18511</v>
      </c>
      <c r="B72" s="1"/>
      <c r="C72" s="1" t="s">
        <v>24</v>
      </c>
      <c r="D72" s="1" t="s">
        <v>2284</v>
      </c>
      <c r="E72" s="1" t="s">
        <v>2322</v>
      </c>
    </row>
    <row r="73" spans="1:5" x14ac:dyDescent="0.3">
      <c r="A73" s="1">
        <v>18493</v>
      </c>
      <c r="B73" s="1"/>
      <c r="C73" s="1" t="s">
        <v>24</v>
      </c>
      <c r="D73" s="1" t="s">
        <v>2284</v>
      </c>
      <c r="E73" s="1" t="s">
        <v>2322</v>
      </c>
    </row>
    <row r="74" spans="1:5" x14ac:dyDescent="0.3">
      <c r="A74" s="1">
        <v>18494</v>
      </c>
      <c r="B74" s="1"/>
      <c r="C74" s="1" t="s">
        <v>24</v>
      </c>
      <c r="D74" s="1" t="s">
        <v>2284</v>
      </c>
      <c r="E74" s="1" t="s">
        <v>2323</v>
      </c>
    </row>
    <row r="75" spans="1:5" x14ac:dyDescent="0.3">
      <c r="A75" s="1">
        <v>18293</v>
      </c>
      <c r="B75" s="1"/>
      <c r="C75" s="1" t="s">
        <v>24</v>
      </c>
      <c r="D75" s="1" t="s">
        <v>2284</v>
      </c>
      <c r="E75" s="1" t="s">
        <v>2323</v>
      </c>
    </row>
    <row r="76" spans="1:5" x14ac:dyDescent="0.3">
      <c r="A76" s="1">
        <v>18159</v>
      </c>
      <c r="B76" s="1"/>
      <c r="C76" s="1" t="s">
        <v>24</v>
      </c>
      <c r="D76" s="1" t="s">
        <v>2284</v>
      </c>
      <c r="E76" s="1" t="s">
        <v>2323</v>
      </c>
    </row>
    <row r="77" spans="1:5" x14ac:dyDescent="0.3">
      <c r="A77" s="1">
        <v>18596</v>
      </c>
      <c r="B77" s="1"/>
      <c r="C77" s="1" t="s">
        <v>24</v>
      </c>
      <c r="D77" s="1" t="s">
        <v>2284</v>
      </c>
      <c r="E77" s="1" t="s">
        <v>2324</v>
      </c>
    </row>
    <row r="78" spans="1:5" x14ac:dyDescent="0.3">
      <c r="A78" s="1">
        <v>18843</v>
      </c>
      <c r="B78" s="1"/>
      <c r="C78" s="1" t="s">
        <v>2262</v>
      </c>
      <c r="D78" s="1" t="s">
        <v>2263</v>
      </c>
      <c r="E78" s="1" t="s">
        <v>2324</v>
      </c>
    </row>
    <row r="79" spans="1:5" x14ac:dyDescent="0.3">
      <c r="A79" s="1">
        <v>18354</v>
      </c>
      <c r="B79" s="1"/>
      <c r="C79" s="1" t="s">
        <v>24</v>
      </c>
      <c r="D79" s="1" t="s">
        <v>2284</v>
      </c>
      <c r="E79" s="1" t="s">
        <v>2324</v>
      </c>
    </row>
    <row r="80" spans="1:5" x14ac:dyDescent="0.3">
      <c r="A80" s="1">
        <v>18338</v>
      </c>
      <c r="B80" s="1"/>
      <c r="C80" s="1" t="s">
        <v>24</v>
      </c>
      <c r="D80" s="1" t="s">
        <v>2284</v>
      </c>
      <c r="E80" s="1" t="s">
        <v>2324</v>
      </c>
    </row>
    <row r="81" spans="1:5" x14ac:dyDescent="0.3">
      <c r="A81" s="1">
        <v>18309</v>
      </c>
      <c r="B81" s="1"/>
      <c r="C81" s="1" t="s">
        <v>24</v>
      </c>
      <c r="D81" s="1" t="s">
        <v>2284</v>
      </c>
      <c r="E81" s="1" t="s">
        <v>2324</v>
      </c>
    </row>
    <row r="82" spans="1:5" x14ac:dyDescent="0.3">
      <c r="A82" s="1">
        <v>18297</v>
      </c>
      <c r="B82" s="1"/>
      <c r="C82" s="1" t="s">
        <v>24</v>
      </c>
      <c r="D82" s="1" t="s">
        <v>2284</v>
      </c>
      <c r="E82" s="1" t="s">
        <v>2325</v>
      </c>
    </row>
    <row r="83" spans="1:5" x14ac:dyDescent="0.3">
      <c r="A83" s="1">
        <v>18741</v>
      </c>
      <c r="B83" s="1"/>
      <c r="C83" s="1" t="s">
        <v>2306</v>
      </c>
      <c r="D83" s="1" t="s">
        <v>2275</v>
      </c>
      <c r="E83" s="1" t="s">
        <v>2325</v>
      </c>
    </row>
    <row r="84" spans="1:5" x14ac:dyDescent="0.3">
      <c r="A84" s="1">
        <v>18843</v>
      </c>
      <c r="B84" s="1"/>
      <c r="C84" s="1" t="s">
        <v>2265</v>
      </c>
      <c r="D84" s="1" t="s">
        <v>2263</v>
      </c>
      <c r="E84" s="1" t="s">
        <v>2326</v>
      </c>
    </row>
    <row r="85" spans="1:5" x14ac:dyDescent="0.3">
      <c r="A85" s="1">
        <v>18843</v>
      </c>
      <c r="B85" s="1"/>
      <c r="C85" s="1" t="s">
        <v>2072</v>
      </c>
      <c r="D85" s="1" t="s">
        <v>2263</v>
      </c>
      <c r="E85" s="1" t="s">
        <v>2326</v>
      </c>
    </row>
    <row r="86" spans="1:5" x14ac:dyDescent="0.3">
      <c r="A86" s="1">
        <v>18503</v>
      </c>
      <c r="B86" s="1"/>
      <c r="C86" s="1" t="s">
        <v>24</v>
      </c>
      <c r="D86" s="1" t="s">
        <v>2284</v>
      </c>
      <c r="E86" s="1" t="s">
        <v>2326</v>
      </c>
    </row>
    <row r="87" spans="1:5" x14ac:dyDescent="0.3">
      <c r="A87" s="1">
        <v>18363</v>
      </c>
      <c r="B87" s="1"/>
      <c r="C87" s="1" t="s">
        <v>24</v>
      </c>
      <c r="D87" s="1" t="s">
        <v>2284</v>
      </c>
      <c r="E87" s="1" t="s">
        <v>2327</v>
      </c>
    </row>
    <row r="88" spans="1:5" x14ac:dyDescent="0.3">
      <c r="A88" s="1">
        <v>18497</v>
      </c>
      <c r="B88" s="1"/>
      <c r="C88" s="1" t="s">
        <v>2308</v>
      </c>
      <c r="D88" s="1" t="s">
        <v>2272</v>
      </c>
      <c r="E88" s="1" t="s">
        <v>2328</v>
      </c>
    </row>
    <row r="89" spans="1:5" x14ac:dyDescent="0.3">
      <c r="A89" s="1">
        <v>18846</v>
      </c>
      <c r="B89" s="1"/>
      <c r="C89" s="1" t="s">
        <v>2306</v>
      </c>
      <c r="D89" s="1" t="s">
        <v>2275</v>
      </c>
      <c r="E89" s="1" t="s">
        <v>2329</v>
      </c>
    </row>
    <row r="90" spans="1:5" x14ac:dyDescent="0.3">
      <c r="A90" s="1">
        <v>18864</v>
      </c>
      <c r="B90" s="1"/>
      <c r="C90" s="1" t="s">
        <v>2262</v>
      </c>
      <c r="D90" s="1" t="s">
        <v>2272</v>
      </c>
      <c r="E90" s="1" t="s">
        <v>2330</v>
      </c>
    </row>
    <row r="91" spans="1:5" x14ac:dyDescent="0.3">
      <c r="A91" s="1">
        <v>18509</v>
      </c>
      <c r="B91" s="1"/>
      <c r="C91" s="1" t="s">
        <v>2331</v>
      </c>
      <c r="D91" s="1" t="s">
        <v>2284</v>
      </c>
      <c r="E91" s="1" t="s">
        <v>2332</v>
      </c>
    </row>
    <row r="92" spans="1:5" x14ac:dyDescent="0.3">
      <c r="A92" s="1">
        <v>18509</v>
      </c>
      <c r="B92" s="1"/>
      <c r="C92" s="1" t="s">
        <v>24</v>
      </c>
      <c r="D92" s="1" t="s">
        <v>2284</v>
      </c>
      <c r="E92" s="1" t="s">
        <v>2332</v>
      </c>
    </row>
    <row r="93" spans="1:5" x14ac:dyDescent="0.3">
      <c r="A93" s="1">
        <v>18864</v>
      </c>
      <c r="B93" s="1" t="s">
        <v>2278</v>
      </c>
      <c r="C93" s="1" t="s">
        <v>2265</v>
      </c>
      <c r="D93" s="1" t="s">
        <v>2272</v>
      </c>
      <c r="E93" s="1" t="s">
        <v>2332</v>
      </c>
    </row>
    <row r="94" spans="1:5" x14ac:dyDescent="0.3">
      <c r="A94" s="1">
        <v>18864</v>
      </c>
      <c r="B94" s="1"/>
      <c r="C94" s="1" t="s">
        <v>2072</v>
      </c>
      <c r="D94" s="1" t="s">
        <v>2272</v>
      </c>
      <c r="E94" s="1" t="s">
        <v>2333</v>
      </c>
    </row>
    <row r="95" spans="1:5" x14ac:dyDescent="0.3">
      <c r="A95" s="1">
        <v>18878</v>
      </c>
      <c r="B95" s="1"/>
      <c r="C95" s="1" t="s">
        <v>2334</v>
      </c>
      <c r="D95" s="1" t="s">
        <v>2311</v>
      </c>
      <c r="E95" s="1" t="s">
        <v>2335</v>
      </c>
    </row>
    <row r="96" spans="1:5" x14ac:dyDescent="0.3">
      <c r="A96" s="1">
        <v>18846</v>
      </c>
      <c r="B96" s="1"/>
      <c r="C96" s="1" t="s">
        <v>1091</v>
      </c>
      <c r="D96" s="1" t="s">
        <v>2272</v>
      </c>
      <c r="E96" s="1" t="s">
        <v>2336</v>
      </c>
    </row>
    <row r="97" spans="1:5" x14ac:dyDescent="0.3">
      <c r="A97" s="1">
        <v>18047</v>
      </c>
      <c r="B97" s="1"/>
      <c r="C97" s="1" t="s">
        <v>1091</v>
      </c>
      <c r="D97" s="1" t="s">
        <v>2263</v>
      </c>
      <c r="E97" s="1" t="s">
        <v>2337</v>
      </c>
    </row>
    <row r="98" spans="1:5" x14ac:dyDescent="0.3">
      <c r="A98" s="1">
        <v>18489</v>
      </c>
      <c r="B98" s="1"/>
      <c r="C98" s="1" t="s">
        <v>1091</v>
      </c>
      <c r="D98" s="1" t="s">
        <v>2263</v>
      </c>
      <c r="E98" s="1" t="s">
        <v>2338</v>
      </c>
    </row>
    <row r="99" spans="1:5" x14ac:dyDescent="0.3">
      <c r="A99" s="1">
        <v>18555</v>
      </c>
      <c r="B99" s="1"/>
      <c r="C99" s="1" t="s">
        <v>2331</v>
      </c>
      <c r="D99" s="1" t="s">
        <v>2263</v>
      </c>
      <c r="E99" s="1" t="s">
        <v>2339</v>
      </c>
    </row>
    <row r="100" spans="1:5" x14ac:dyDescent="0.3">
      <c r="A100" s="1">
        <v>18555</v>
      </c>
      <c r="B100" s="1"/>
      <c r="C100" s="1" t="s">
        <v>24</v>
      </c>
      <c r="D100" s="1" t="s">
        <v>2263</v>
      </c>
      <c r="E100" s="1" t="s">
        <v>2339</v>
      </c>
    </row>
    <row r="101" spans="1:5" x14ac:dyDescent="0.3">
      <c r="A101" s="1">
        <v>18609</v>
      </c>
      <c r="B101" s="1"/>
      <c r="C101" s="1" t="s">
        <v>2340</v>
      </c>
      <c r="D101" s="1" t="s">
        <v>2263</v>
      </c>
      <c r="E101" s="1" t="s">
        <v>2341</v>
      </c>
    </row>
    <row r="102" spans="1:5" x14ac:dyDescent="0.3">
      <c r="A102" s="1">
        <v>18741</v>
      </c>
      <c r="B102" s="1"/>
      <c r="C102" s="1" t="s">
        <v>2308</v>
      </c>
      <c r="D102" s="1" t="s">
        <v>2263</v>
      </c>
      <c r="E102" s="1" t="s">
        <v>2342</v>
      </c>
    </row>
    <row r="103" spans="1:5" x14ac:dyDescent="0.3">
      <c r="A103" s="1">
        <v>18558</v>
      </c>
      <c r="B103" s="1"/>
      <c r="C103" s="1" t="s">
        <v>2331</v>
      </c>
      <c r="D103" s="1" t="s">
        <v>2263</v>
      </c>
      <c r="E103" s="1" t="s">
        <v>2343</v>
      </c>
    </row>
    <row r="104" spans="1:5" x14ac:dyDescent="0.3">
      <c r="A104" s="1">
        <v>18558</v>
      </c>
      <c r="B104" s="1"/>
      <c r="C104" s="1" t="s">
        <v>24</v>
      </c>
      <c r="D104" s="1" t="s">
        <v>2263</v>
      </c>
      <c r="E104" s="1" t="s">
        <v>2343</v>
      </c>
    </row>
    <row r="105" spans="1:5" x14ac:dyDescent="0.3">
      <c r="A105" s="1">
        <v>18550</v>
      </c>
      <c r="B105" s="1"/>
      <c r="C105" s="1" t="s">
        <v>2331</v>
      </c>
      <c r="D105" s="1" t="s">
        <v>2263</v>
      </c>
      <c r="E105" s="1" t="s">
        <v>2344</v>
      </c>
    </row>
    <row r="106" spans="1:5" x14ac:dyDescent="0.3">
      <c r="A106" s="1">
        <v>18550</v>
      </c>
      <c r="B106" s="1"/>
      <c r="C106" s="1" t="s">
        <v>24</v>
      </c>
      <c r="D106" s="1" t="s">
        <v>2263</v>
      </c>
      <c r="E106" s="1" t="s">
        <v>2344</v>
      </c>
    </row>
    <row r="107" spans="1:5" x14ac:dyDescent="0.3">
      <c r="A107" s="1">
        <v>18553</v>
      </c>
      <c r="B107" s="1"/>
      <c r="C107" s="1" t="s">
        <v>2331</v>
      </c>
      <c r="D107" s="1" t="s">
        <v>2263</v>
      </c>
      <c r="E107" s="1" t="s">
        <v>2344</v>
      </c>
    </row>
    <row r="108" spans="1:5" x14ac:dyDescent="0.3">
      <c r="A108" s="1">
        <v>18553</v>
      </c>
      <c r="B108" s="1"/>
      <c r="C108" s="1" t="s">
        <v>24</v>
      </c>
      <c r="D108" s="1" t="s">
        <v>2263</v>
      </c>
      <c r="E108" s="1" t="s">
        <v>2344</v>
      </c>
    </row>
    <row r="109" spans="1:5" x14ac:dyDescent="0.3">
      <c r="A109" s="1">
        <v>18554</v>
      </c>
      <c r="B109" s="1"/>
      <c r="C109" s="1" t="s">
        <v>2331</v>
      </c>
      <c r="D109" s="1" t="s">
        <v>2263</v>
      </c>
      <c r="E109" s="1" t="s">
        <v>2344</v>
      </c>
    </row>
    <row r="110" spans="1:5" x14ac:dyDescent="0.3">
      <c r="A110" s="1">
        <v>18554</v>
      </c>
      <c r="B110" s="1"/>
      <c r="C110" s="1" t="s">
        <v>24</v>
      </c>
      <c r="D110" s="1" t="s">
        <v>2263</v>
      </c>
      <c r="E110" s="1" t="s">
        <v>2344</v>
      </c>
    </row>
    <row r="111" spans="1:5" x14ac:dyDescent="0.3">
      <c r="A111" s="1">
        <v>18556</v>
      </c>
      <c r="B111" s="1"/>
      <c r="C111" s="1" t="s">
        <v>2331</v>
      </c>
      <c r="D111" s="1" t="s">
        <v>2263</v>
      </c>
      <c r="E111" s="1" t="s">
        <v>2344</v>
      </c>
    </row>
    <row r="112" spans="1:5" x14ac:dyDescent="0.3">
      <c r="A112" s="1">
        <v>18556</v>
      </c>
      <c r="B112" s="1"/>
      <c r="C112" s="1" t="s">
        <v>24</v>
      </c>
      <c r="D112" s="1" t="s">
        <v>2263</v>
      </c>
      <c r="E112" s="1" t="s">
        <v>2345</v>
      </c>
    </row>
    <row r="113" spans="1:5" x14ac:dyDescent="0.3">
      <c r="A113" s="1">
        <v>18557</v>
      </c>
      <c r="B113" s="1"/>
      <c r="C113" s="1" t="s">
        <v>2331</v>
      </c>
      <c r="D113" s="1" t="s">
        <v>2263</v>
      </c>
      <c r="E113" s="1" t="s">
        <v>2345</v>
      </c>
    </row>
    <row r="114" spans="1:5" x14ac:dyDescent="0.3">
      <c r="A114" s="1">
        <v>18557</v>
      </c>
      <c r="B114" s="1"/>
      <c r="C114" s="1" t="s">
        <v>24</v>
      </c>
      <c r="D114" s="1" t="s">
        <v>2263</v>
      </c>
      <c r="E114" s="1" t="s">
        <v>2345</v>
      </c>
    </row>
    <row r="115" spans="1:5" x14ac:dyDescent="0.3">
      <c r="A115" s="1">
        <v>18584</v>
      </c>
      <c r="B115" s="1"/>
      <c r="C115" s="1" t="s">
        <v>2331</v>
      </c>
      <c r="D115" s="1" t="s">
        <v>2263</v>
      </c>
      <c r="E115" s="1" t="s">
        <v>2345</v>
      </c>
    </row>
    <row r="116" spans="1:5" x14ac:dyDescent="0.3">
      <c r="A116" s="1">
        <v>18584</v>
      </c>
      <c r="B116" s="1"/>
      <c r="C116" s="1" t="s">
        <v>24</v>
      </c>
      <c r="D116" s="1" t="s">
        <v>2263</v>
      </c>
      <c r="E116" s="1" t="s">
        <v>2345</v>
      </c>
    </row>
    <row r="117" spans="1:5" x14ac:dyDescent="0.3">
      <c r="A117" s="1">
        <v>18560</v>
      </c>
      <c r="B117" s="1"/>
      <c r="C117" s="1" t="s">
        <v>2331</v>
      </c>
      <c r="D117" s="1" t="s">
        <v>2263</v>
      </c>
      <c r="E117" s="1" t="s">
        <v>2345</v>
      </c>
    </row>
    <row r="118" spans="1:5" x14ac:dyDescent="0.3">
      <c r="A118" s="1">
        <v>18560</v>
      </c>
      <c r="B118" s="1"/>
      <c r="C118" s="1" t="s">
        <v>24</v>
      </c>
      <c r="D118" s="1" t="s">
        <v>2263</v>
      </c>
      <c r="E118" s="1" t="s">
        <v>2346</v>
      </c>
    </row>
    <row r="119" spans="1:5" x14ac:dyDescent="0.3">
      <c r="A119" s="1">
        <v>18561</v>
      </c>
      <c r="B119" s="1"/>
      <c r="C119" s="1" t="s">
        <v>2331</v>
      </c>
      <c r="D119" s="1" t="s">
        <v>2263</v>
      </c>
      <c r="E119" s="1" t="s">
        <v>2346</v>
      </c>
    </row>
    <row r="120" spans="1:5" x14ac:dyDescent="0.3">
      <c r="A120" s="1">
        <v>18561</v>
      </c>
      <c r="B120" s="1"/>
      <c r="C120" s="1" t="s">
        <v>24</v>
      </c>
      <c r="D120" s="1" t="s">
        <v>2263</v>
      </c>
      <c r="E120" s="1" t="s">
        <v>2346</v>
      </c>
    </row>
    <row r="121" spans="1:5" x14ac:dyDescent="0.3">
      <c r="A121" s="1">
        <v>18562</v>
      </c>
      <c r="B121" s="1"/>
      <c r="C121" s="1" t="s">
        <v>2331</v>
      </c>
      <c r="D121" s="1" t="s">
        <v>2263</v>
      </c>
      <c r="E121" s="1" t="s">
        <v>2346</v>
      </c>
    </row>
    <row r="122" spans="1:5" x14ac:dyDescent="0.3">
      <c r="A122" s="1">
        <v>18562</v>
      </c>
      <c r="B122" s="1"/>
      <c r="C122" s="1" t="s">
        <v>24</v>
      </c>
      <c r="D122" s="1" t="s">
        <v>2263</v>
      </c>
      <c r="E122" s="1" t="s">
        <v>2346</v>
      </c>
    </row>
    <row r="123" spans="1:5" x14ac:dyDescent="0.3">
      <c r="A123" s="1">
        <v>18563</v>
      </c>
      <c r="B123" s="1"/>
      <c r="C123" s="1" t="s">
        <v>2331</v>
      </c>
      <c r="D123" s="1" t="s">
        <v>2263</v>
      </c>
      <c r="E123" s="1" t="s">
        <v>2347</v>
      </c>
    </row>
    <row r="124" spans="1:5" x14ac:dyDescent="0.3">
      <c r="A124" s="1">
        <v>18563</v>
      </c>
      <c r="B124" s="1"/>
      <c r="C124" s="1" t="s">
        <v>24</v>
      </c>
      <c r="D124" s="1" t="s">
        <v>2263</v>
      </c>
      <c r="E124" s="1" t="s">
        <v>2347</v>
      </c>
    </row>
    <row r="125" spans="1:5" x14ac:dyDescent="0.3">
      <c r="A125" s="1">
        <v>18564</v>
      </c>
      <c r="B125" s="1"/>
      <c r="C125" s="1" t="s">
        <v>2331</v>
      </c>
      <c r="D125" s="1" t="s">
        <v>2263</v>
      </c>
      <c r="E125" s="1" t="s">
        <v>2347</v>
      </c>
    </row>
    <row r="126" spans="1:5" x14ac:dyDescent="0.3">
      <c r="A126" s="1">
        <v>18564</v>
      </c>
      <c r="B126" s="1"/>
      <c r="C126" s="1" t="s">
        <v>24</v>
      </c>
      <c r="D126" s="1" t="s">
        <v>2263</v>
      </c>
      <c r="E126" s="1" t="s">
        <v>2347</v>
      </c>
    </row>
    <row r="127" spans="1:5" x14ac:dyDescent="0.3">
      <c r="A127" s="1">
        <v>18565</v>
      </c>
      <c r="B127" s="1"/>
      <c r="C127" s="1" t="s">
        <v>2331</v>
      </c>
      <c r="D127" s="1" t="s">
        <v>2263</v>
      </c>
      <c r="E127" s="1" t="s">
        <v>2347</v>
      </c>
    </row>
    <row r="128" spans="1:5" x14ac:dyDescent="0.3">
      <c r="A128" s="1">
        <v>18565</v>
      </c>
      <c r="B128" s="1"/>
      <c r="C128" s="1" t="s">
        <v>24</v>
      </c>
      <c r="D128" s="1" t="s">
        <v>2263</v>
      </c>
      <c r="E128" s="1" t="s">
        <v>2347</v>
      </c>
    </row>
    <row r="129" spans="1:5" x14ac:dyDescent="0.3">
      <c r="A129" s="1">
        <v>18516</v>
      </c>
      <c r="B129" s="1"/>
      <c r="C129" s="1" t="s">
        <v>2331</v>
      </c>
      <c r="D129" s="1" t="s">
        <v>2263</v>
      </c>
      <c r="E129" s="1" t="s">
        <v>2348</v>
      </c>
    </row>
    <row r="130" spans="1:5" x14ac:dyDescent="0.3">
      <c r="A130" s="1">
        <v>18516</v>
      </c>
      <c r="B130" s="1"/>
      <c r="C130" s="1" t="s">
        <v>24</v>
      </c>
      <c r="D130" s="1" t="s">
        <v>2263</v>
      </c>
      <c r="E130" s="1" t="s">
        <v>2348</v>
      </c>
    </row>
    <row r="131" spans="1:5" x14ac:dyDescent="0.3">
      <c r="A131" s="1">
        <v>18517</v>
      </c>
      <c r="B131" s="1"/>
      <c r="C131" s="1" t="s">
        <v>2331</v>
      </c>
      <c r="D131" s="1" t="s">
        <v>2263</v>
      </c>
      <c r="E131" s="1" t="s">
        <v>2348</v>
      </c>
    </row>
    <row r="132" spans="1:5" x14ac:dyDescent="0.3">
      <c r="A132" s="1">
        <v>18517</v>
      </c>
      <c r="B132" s="1"/>
      <c r="C132" s="1" t="s">
        <v>24</v>
      </c>
      <c r="D132" s="1" t="s">
        <v>2263</v>
      </c>
      <c r="E132" s="1" t="s">
        <v>2348</v>
      </c>
    </row>
    <row r="133" spans="1:5" x14ac:dyDescent="0.3">
      <c r="A133" s="1">
        <v>18520</v>
      </c>
      <c r="B133" s="1"/>
      <c r="C133" s="1" t="s">
        <v>2331</v>
      </c>
      <c r="D133" s="1" t="s">
        <v>2263</v>
      </c>
      <c r="E133" s="1" t="s">
        <v>2348</v>
      </c>
    </row>
    <row r="134" spans="1:5" x14ac:dyDescent="0.3">
      <c r="A134" s="1">
        <v>18520</v>
      </c>
      <c r="B134" s="1"/>
      <c r="C134" s="1" t="s">
        <v>24</v>
      </c>
      <c r="D134" s="1" t="s">
        <v>2263</v>
      </c>
      <c r="E134" s="1" t="s">
        <v>2348</v>
      </c>
    </row>
    <row r="135" spans="1:5" x14ac:dyDescent="0.3">
      <c r="A135" s="1">
        <v>18300</v>
      </c>
      <c r="B135" s="1"/>
      <c r="C135" s="1" t="s">
        <v>2340</v>
      </c>
      <c r="D135" s="1" t="s">
        <v>2272</v>
      </c>
      <c r="E135" s="1" t="s">
        <v>2348</v>
      </c>
    </row>
    <row r="136" spans="1:5" x14ac:dyDescent="0.3">
      <c r="A136" s="1">
        <v>18535</v>
      </c>
      <c r="B136" s="1"/>
      <c r="C136" s="1" t="s">
        <v>2331</v>
      </c>
      <c r="D136" s="1" t="s">
        <v>2263</v>
      </c>
      <c r="E136" s="1" t="s">
        <v>2349</v>
      </c>
    </row>
    <row r="137" spans="1:5" x14ac:dyDescent="0.3">
      <c r="A137" s="1">
        <v>18535</v>
      </c>
      <c r="B137" s="1"/>
      <c r="C137" s="1" t="s">
        <v>24</v>
      </c>
      <c r="D137" s="1" t="s">
        <v>2263</v>
      </c>
      <c r="E137" s="1" t="s">
        <v>2349</v>
      </c>
    </row>
    <row r="138" spans="1:5" x14ac:dyDescent="0.3">
      <c r="A138" s="1">
        <v>18521</v>
      </c>
      <c r="B138" s="1"/>
      <c r="C138" s="1" t="s">
        <v>2331</v>
      </c>
      <c r="D138" s="1" t="s">
        <v>2263</v>
      </c>
      <c r="E138" s="1" t="s">
        <v>2350</v>
      </c>
    </row>
    <row r="139" spans="1:5" x14ac:dyDescent="0.3">
      <c r="A139" s="1">
        <v>18521</v>
      </c>
      <c r="B139" s="1"/>
      <c r="C139" s="1" t="s">
        <v>24</v>
      </c>
      <c r="D139" s="1" t="s">
        <v>2263</v>
      </c>
      <c r="E139" s="1" t="s">
        <v>2350</v>
      </c>
    </row>
    <row r="140" spans="1:5" x14ac:dyDescent="0.3">
      <c r="A140" s="1">
        <v>18522</v>
      </c>
      <c r="B140" s="1"/>
      <c r="C140" s="1" t="s">
        <v>2331</v>
      </c>
      <c r="D140" s="1" t="s">
        <v>2263</v>
      </c>
      <c r="E140" s="1" t="s">
        <v>2351</v>
      </c>
    </row>
    <row r="141" spans="1:5" x14ac:dyDescent="0.3">
      <c r="A141" s="1">
        <v>17868</v>
      </c>
      <c r="B141" s="1"/>
      <c r="C141" s="1" t="s">
        <v>621</v>
      </c>
      <c r="D141" s="1" t="s">
        <v>2284</v>
      </c>
      <c r="E141" s="1" t="s">
        <v>2352</v>
      </c>
    </row>
    <row r="142" spans="1:5" x14ac:dyDescent="0.3">
      <c r="A142" s="1">
        <v>18879</v>
      </c>
      <c r="B142" s="1"/>
      <c r="C142" s="1" t="s">
        <v>2353</v>
      </c>
      <c r="D142" s="1" t="s">
        <v>2311</v>
      </c>
      <c r="E142" s="1" t="s">
        <v>2354</v>
      </c>
    </row>
    <row r="143" spans="1:5" x14ac:dyDescent="0.3">
      <c r="A143" s="1">
        <v>18522</v>
      </c>
      <c r="B143" s="1"/>
      <c r="C143" s="1" t="s">
        <v>24</v>
      </c>
      <c r="D143" s="1" t="s">
        <v>2263</v>
      </c>
      <c r="E143" s="1" t="s">
        <v>2355</v>
      </c>
    </row>
    <row r="144" spans="1:5" x14ac:dyDescent="0.3">
      <c r="A144" s="1">
        <v>18523</v>
      </c>
      <c r="B144" s="1"/>
      <c r="C144" s="1" t="s">
        <v>2331</v>
      </c>
      <c r="D144" s="1" t="s">
        <v>2263</v>
      </c>
      <c r="E144" s="1" t="s">
        <v>2356</v>
      </c>
    </row>
    <row r="145" spans="1:5" x14ac:dyDescent="0.3">
      <c r="A145" s="1">
        <v>18523</v>
      </c>
      <c r="B145" s="1"/>
      <c r="C145" s="1" t="s">
        <v>24</v>
      </c>
      <c r="D145" s="1" t="s">
        <v>2263</v>
      </c>
      <c r="E145" s="1" t="s">
        <v>2356</v>
      </c>
    </row>
    <row r="146" spans="1:5" x14ac:dyDescent="0.3">
      <c r="A146" s="1">
        <v>18526</v>
      </c>
      <c r="B146" s="1"/>
      <c r="C146" s="1" t="s">
        <v>2331</v>
      </c>
      <c r="D146" s="1" t="s">
        <v>2263</v>
      </c>
      <c r="E146" s="1" t="s">
        <v>2356</v>
      </c>
    </row>
    <row r="147" spans="1:5" x14ac:dyDescent="0.3">
      <c r="A147" s="1">
        <v>18526</v>
      </c>
      <c r="B147" s="1"/>
      <c r="C147" s="1" t="s">
        <v>24</v>
      </c>
      <c r="D147" s="1" t="s">
        <v>2263</v>
      </c>
      <c r="E147" s="1" t="s">
        <v>2356</v>
      </c>
    </row>
    <row r="148" spans="1:5" x14ac:dyDescent="0.3">
      <c r="A148" s="1">
        <v>18528</v>
      </c>
      <c r="B148" s="1"/>
      <c r="C148" s="1" t="s">
        <v>2331</v>
      </c>
      <c r="D148" s="1" t="s">
        <v>2263</v>
      </c>
      <c r="E148" s="1" t="s">
        <v>2356</v>
      </c>
    </row>
    <row r="149" spans="1:5" x14ac:dyDescent="0.3">
      <c r="A149" s="1">
        <v>18528</v>
      </c>
      <c r="B149" s="1"/>
      <c r="C149" s="1" t="s">
        <v>24</v>
      </c>
      <c r="D149" s="1" t="s">
        <v>2263</v>
      </c>
      <c r="E149" s="1" t="s">
        <v>2356</v>
      </c>
    </row>
    <row r="150" spans="1:5" x14ac:dyDescent="0.3">
      <c r="A150" s="1">
        <v>18529</v>
      </c>
      <c r="B150" s="1"/>
      <c r="C150" s="1" t="s">
        <v>2331</v>
      </c>
      <c r="D150" s="1" t="s">
        <v>2263</v>
      </c>
      <c r="E150" s="1" t="s">
        <v>2357</v>
      </c>
    </row>
    <row r="151" spans="1:5" x14ac:dyDescent="0.3">
      <c r="A151" s="1">
        <v>18529</v>
      </c>
      <c r="B151" s="1"/>
      <c r="C151" s="1" t="s">
        <v>24</v>
      </c>
      <c r="D151" s="1" t="s">
        <v>2263</v>
      </c>
      <c r="E151" s="1" t="s">
        <v>2357</v>
      </c>
    </row>
    <row r="152" spans="1:5" x14ac:dyDescent="0.3">
      <c r="A152" s="1">
        <v>18532</v>
      </c>
      <c r="B152" s="1"/>
      <c r="C152" s="1" t="s">
        <v>2331</v>
      </c>
      <c r="D152" s="1" t="s">
        <v>2263</v>
      </c>
      <c r="E152" s="1" t="s">
        <v>2357</v>
      </c>
    </row>
    <row r="153" spans="1:5" x14ac:dyDescent="0.3">
      <c r="A153" s="1">
        <v>18532</v>
      </c>
      <c r="B153" s="1"/>
      <c r="C153" s="1" t="s">
        <v>24</v>
      </c>
      <c r="D153" s="1" t="s">
        <v>2263</v>
      </c>
      <c r="E153" s="1" t="s">
        <v>2357</v>
      </c>
    </row>
    <row r="154" spans="1:5" x14ac:dyDescent="0.3">
      <c r="A154" s="1">
        <v>18534</v>
      </c>
      <c r="B154" s="1"/>
      <c r="C154" s="1" t="s">
        <v>2331</v>
      </c>
      <c r="D154" s="1" t="s">
        <v>2263</v>
      </c>
      <c r="E154" s="1" t="s">
        <v>2358</v>
      </c>
    </row>
    <row r="155" spans="1:5" x14ac:dyDescent="0.3">
      <c r="A155" s="1">
        <v>18534</v>
      </c>
      <c r="B155" s="1"/>
      <c r="C155" s="1" t="s">
        <v>24</v>
      </c>
      <c r="D155" s="1" t="s">
        <v>2263</v>
      </c>
      <c r="E155" s="1" t="s">
        <v>2358</v>
      </c>
    </row>
    <row r="156" spans="1:5" x14ac:dyDescent="0.3">
      <c r="A156" s="1">
        <v>18536</v>
      </c>
      <c r="B156" s="1"/>
      <c r="C156" s="1" t="s">
        <v>2331</v>
      </c>
      <c r="D156" s="1" t="s">
        <v>2263</v>
      </c>
      <c r="E156" s="1" t="s">
        <v>2358</v>
      </c>
    </row>
    <row r="157" spans="1:5" x14ac:dyDescent="0.3">
      <c r="A157" s="1">
        <v>18536</v>
      </c>
      <c r="B157" s="1"/>
      <c r="C157" s="1" t="s">
        <v>24</v>
      </c>
      <c r="D157" s="1" t="s">
        <v>2263</v>
      </c>
      <c r="E157" s="1" t="s">
        <v>2358</v>
      </c>
    </row>
    <row r="158" spans="1:5" x14ac:dyDescent="0.3">
      <c r="A158" s="1">
        <v>18538</v>
      </c>
      <c r="B158" s="1"/>
      <c r="C158" s="1" t="s">
        <v>2331</v>
      </c>
      <c r="D158" s="1" t="s">
        <v>2263</v>
      </c>
      <c r="E158" s="1" t="s">
        <v>2358</v>
      </c>
    </row>
    <row r="159" spans="1:5" x14ac:dyDescent="0.3">
      <c r="A159" s="1">
        <v>18538</v>
      </c>
      <c r="B159" s="1"/>
      <c r="C159" s="1" t="s">
        <v>24</v>
      </c>
      <c r="D159" s="1" t="s">
        <v>2263</v>
      </c>
      <c r="E159" s="1" t="s">
        <v>2358</v>
      </c>
    </row>
    <row r="160" spans="1:5" x14ac:dyDescent="0.3">
      <c r="A160" s="1">
        <v>18539</v>
      </c>
      <c r="B160" s="1"/>
      <c r="C160" s="1" t="s">
        <v>2331</v>
      </c>
      <c r="D160" s="1" t="s">
        <v>2263</v>
      </c>
      <c r="E160" s="1" t="s">
        <v>2359</v>
      </c>
    </row>
    <row r="161" spans="1:5" x14ac:dyDescent="0.3">
      <c r="A161" s="1">
        <v>18539</v>
      </c>
      <c r="B161" s="1"/>
      <c r="C161" s="1" t="s">
        <v>24</v>
      </c>
      <c r="D161" s="1" t="s">
        <v>2263</v>
      </c>
      <c r="E161" s="1" t="s">
        <v>2359</v>
      </c>
    </row>
    <row r="162" spans="1:5" x14ac:dyDescent="0.3">
      <c r="A162" s="1">
        <v>18540</v>
      </c>
      <c r="B162" s="1"/>
      <c r="C162" s="1" t="s">
        <v>2331</v>
      </c>
      <c r="D162" s="1" t="s">
        <v>2263</v>
      </c>
      <c r="E162" s="1" t="s">
        <v>2359</v>
      </c>
    </row>
    <row r="163" spans="1:5" x14ac:dyDescent="0.3">
      <c r="A163" s="1">
        <v>18540</v>
      </c>
      <c r="B163" s="1"/>
      <c r="C163" s="1" t="s">
        <v>24</v>
      </c>
      <c r="D163" s="1" t="s">
        <v>2263</v>
      </c>
      <c r="E163" s="1" t="s">
        <v>2359</v>
      </c>
    </row>
    <row r="164" spans="1:5" x14ac:dyDescent="0.3">
      <c r="A164" s="1">
        <v>18541</v>
      </c>
      <c r="B164" s="1"/>
      <c r="C164" s="1" t="s">
        <v>2331</v>
      </c>
      <c r="D164" s="1" t="s">
        <v>2263</v>
      </c>
      <c r="E164" s="1" t="s">
        <v>2359</v>
      </c>
    </row>
    <row r="165" spans="1:5" x14ac:dyDescent="0.3">
      <c r="A165" s="1">
        <v>18541</v>
      </c>
      <c r="B165" s="1"/>
      <c r="C165" s="1" t="s">
        <v>24</v>
      </c>
      <c r="D165" s="1" t="s">
        <v>2263</v>
      </c>
      <c r="E165" s="1" t="s">
        <v>2359</v>
      </c>
    </row>
    <row r="166" spans="1:5" x14ac:dyDescent="0.3">
      <c r="A166" s="1">
        <v>18542</v>
      </c>
      <c r="B166" s="1"/>
      <c r="C166" s="1" t="s">
        <v>2331</v>
      </c>
      <c r="D166" s="1" t="s">
        <v>2263</v>
      </c>
      <c r="E166" s="1" t="s">
        <v>2360</v>
      </c>
    </row>
    <row r="167" spans="1:5" x14ac:dyDescent="0.3">
      <c r="A167" s="1">
        <v>18542</v>
      </c>
      <c r="B167" s="1"/>
      <c r="C167" s="1" t="s">
        <v>24</v>
      </c>
      <c r="D167" s="1" t="s">
        <v>2263</v>
      </c>
      <c r="E167" s="1" t="s">
        <v>2360</v>
      </c>
    </row>
    <row r="168" spans="1:5" x14ac:dyDescent="0.3">
      <c r="A168" s="1">
        <v>18543</v>
      </c>
      <c r="B168" s="1"/>
      <c r="C168" s="1" t="s">
        <v>2331</v>
      </c>
      <c r="D168" s="1" t="s">
        <v>2263</v>
      </c>
      <c r="E168" s="1" t="s">
        <v>2360</v>
      </c>
    </row>
    <row r="169" spans="1:5" x14ac:dyDescent="0.3">
      <c r="A169" s="1">
        <v>18543</v>
      </c>
      <c r="B169" s="1"/>
      <c r="C169" s="1" t="s">
        <v>24</v>
      </c>
      <c r="D169" s="1" t="s">
        <v>2263</v>
      </c>
      <c r="E169" s="1" t="s">
        <v>2360</v>
      </c>
    </row>
    <row r="170" spans="1:5" x14ac:dyDescent="0.3">
      <c r="A170" s="1">
        <v>18544</v>
      </c>
      <c r="B170" s="1"/>
      <c r="C170" s="1" t="s">
        <v>2331</v>
      </c>
      <c r="D170" s="1" t="s">
        <v>2263</v>
      </c>
      <c r="E170" s="1" t="s">
        <v>2360</v>
      </c>
    </row>
    <row r="171" spans="1:5" x14ac:dyDescent="0.3">
      <c r="A171" s="1">
        <v>18544</v>
      </c>
      <c r="B171" s="1"/>
      <c r="C171" s="1" t="s">
        <v>24</v>
      </c>
      <c r="D171" s="1" t="s">
        <v>2263</v>
      </c>
      <c r="E171" s="1" t="s">
        <v>2361</v>
      </c>
    </row>
    <row r="172" spans="1:5" x14ac:dyDescent="0.3">
      <c r="A172" s="1">
        <v>18545</v>
      </c>
      <c r="B172" s="1"/>
      <c r="C172" s="1" t="s">
        <v>2331</v>
      </c>
      <c r="D172" s="1" t="s">
        <v>2263</v>
      </c>
      <c r="E172" s="1" t="s">
        <v>2361</v>
      </c>
    </row>
    <row r="173" spans="1:5" x14ac:dyDescent="0.3">
      <c r="A173" s="1">
        <v>18545</v>
      </c>
      <c r="B173" s="1"/>
      <c r="C173" s="1" t="s">
        <v>24</v>
      </c>
      <c r="D173" s="1" t="s">
        <v>2263</v>
      </c>
      <c r="E173" s="1" t="s">
        <v>2361</v>
      </c>
    </row>
    <row r="174" spans="1:5" x14ac:dyDescent="0.3">
      <c r="A174" s="1">
        <v>18546</v>
      </c>
      <c r="B174" s="1"/>
      <c r="C174" s="1" t="s">
        <v>2331</v>
      </c>
      <c r="D174" s="1" t="s">
        <v>2263</v>
      </c>
      <c r="E174" s="1" t="s">
        <v>2361</v>
      </c>
    </row>
    <row r="175" spans="1:5" x14ac:dyDescent="0.3">
      <c r="A175" s="1">
        <v>18546</v>
      </c>
      <c r="B175" s="1"/>
      <c r="C175" s="1" t="s">
        <v>24</v>
      </c>
      <c r="D175" s="1" t="s">
        <v>2263</v>
      </c>
      <c r="E175" s="1" t="s">
        <v>2361</v>
      </c>
    </row>
    <row r="176" spans="1:5" x14ac:dyDescent="0.3">
      <c r="A176" s="1">
        <v>18548</v>
      </c>
      <c r="B176" s="1"/>
      <c r="C176" s="1" t="s">
        <v>2331</v>
      </c>
      <c r="D176" s="1" t="s">
        <v>2263</v>
      </c>
      <c r="E176" s="1" t="s">
        <v>2362</v>
      </c>
    </row>
    <row r="177" spans="1:5" x14ac:dyDescent="0.3">
      <c r="A177" s="1">
        <v>18548</v>
      </c>
      <c r="B177" s="1"/>
      <c r="C177" s="1" t="s">
        <v>24</v>
      </c>
      <c r="D177" s="1" t="s">
        <v>2263</v>
      </c>
      <c r="E177" s="1" t="s">
        <v>2362</v>
      </c>
    </row>
    <row r="178" spans="1:5" x14ac:dyDescent="0.3">
      <c r="A178" s="1">
        <v>17981</v>
      </c>
      <c r="B178" s="1"/>
      <c r="C178" s="1" t="s">
        <v>621</v>
      </c>
      <c r="D178" s="1" t="s">
        <v>2284</v>
      </c>
      <c r="E178" s="1" t="s">
        <v>2363</v>
      </c>
    </row>
    <row r="179" spans="1:5" x14ac:dyDescent="0.3">
      <c r="A179" s="1">
        <v>17980</v>
      </c>
      <c r="B179" s="1"/>
      <c r="C179" s="1" t="s">
        <v>621</v>
      </c>
      <c r="D179" s="1" t="s">
        <v>2284</v>
      </c>
      <c r="E179" s="1" t="s">
        <v>2363</v>
      </c>
    </row>
    <row r="180" spans="1:5" x14ac:dyDescent="0.3">
      <c r="A180" s="1">
        <v>18121</v>
      </c>
      <c r="B180" s="1"/>
      <c r="C180" s="1" t="s">
        <v>2243</v>
      </c>
      <c r="D180" s="1" t="s">
        <v>2284</v>
      </c>
      <c r="E180" s="1" t="s">
        <v>2364</v>
      </c>
    </row>
    <row r="181" spans="1:5" x14ac:dyDescent="0.3">
      <c r="A181" s="1">
        <v>18865</v>
      </c>
      <c r="B181" s="1"/>
      <c r="C181" s="1" t="s">
        <v>1950</v>
      </c>
      <c r="D181" s="1" t="s">
        <v>2263</v>
      </c>
      <c r="E181" s="1" t="s">
        <v>2365</v>
      </c>
    </row>
    <row r="182" spans="1:5" x14ac:dyDescent="0.3">
      <c r="A182" s="1">
        <v>18865</v>
      </c>
      <c r="B182" s="1"/>
      <c r="C182" s="1" t="s">
        <v>2050</v>
      </c>
      <c r="D182" s="1" t="s">
        <v>2263</v>
      </c>
      <c r="E182" s="1" t="s">
        <v>2366</v>
      </c>
    </row>
    <row r="183" spans="1:5" x14ac:dyDescent="0.3">
      <c r="A183" s="1">
        <v>18865</v>
      </c>
      <c r="B183" s="1"/>
      <c r="C183" s="1" t="s">
        <v>2075</v>
      </c>
      <c r="D183" s="1" t="s">
        <v>2263</v>
      </c>
      <c r="E183" s="1" t="s">
        <v>2366</v>
      </c>
    </row>
    <row r="184" spans="1:5" x14ac:dyDescent="0.3">
      <c r="A184" s="1">
        <v>18287</v>
      </c>
      <c r="B184" s="1"/>
      <c r="C184" s="1" t="s">
        <v>1091</v>
      </c>
      <c r="D184" s="1" t="s">
        <v>2263</v>
      </c>
      <c r="E184" s="1" t="s">
        <v>2367</v>
      </c>
    </row>
    <row r="185" spans="1:5" x14ac:dyDescent="0.3">
      <c r="A185" s="1">
        <v>18193</v>
      </c>
      <c r="B185" s="1"/>
      <c r="C185" s="1" t="s">
        <v>1091</v>
      </c>
      <c r="D185" s="1" t="s">
        <v>2263</v>
      </c>
      <c r="E185" s="1" t="s">
        <v>2368</v>
      </c>
    </row>
    <row r="186" spans="1:5" x14ac:dyDescent="0.3">
      <c r="A186" s="1">
        <v>18193</v>
      </c>
      <c r="B186" s="1"/>
      <c r="C186" s="1" t="s">
        <v>24</v>
      </c>
      <c r="D186" s="1" t="s">
        <v>2263</v>
      </c>
      <c r="E186" s="1" t="s">
        <v>2368</v>
      </c>
    </row>
    <row r="187" spans="1:5" x14ac:dyDescent="0.3">
      <c r="A187" s="1">
        <v>18193</v>
      </c>
      <c r="B187" s="1"/>
      <c r="C187" s="1" t="s">
        <v>2314</v>
      </c>
      <c r="D187" s="1" t="s">
        <v>2263</v>
      </c>
      <c r="E187" s="1" t="s">
        <v>2369</v>
      </c>
    </row>
    <row r="188" spans="1:5" x14ac:dyDescent="0.3">
      <c r="A188" s="1">
        <v>18193</v>
      </c>
      <c r="B188" s="1"/>
      <c r="C188" s="1" t="s">
        <v>1091</v>
      </c>
      <c r="D188" s="1" t="s">
        <v>2263</v>
      </c>
      <c r="E188" s="1" t="s">
        <v>2370</v>
      </c>
    </row>
    <row r="189" spans="1:5" x14ac:dyDescent="0.3">
      <c r="A189" s="1">
        <v>18880</v>
      </c>
      <c r="B189" s="1" t="s">
        <v>2257</v>
      </c>
      <c r="C189" s="1" t="s">
        <v>33</v>
      </c>
      <c r="D189" s="1" t="s">
        <v>2258</v>
      </c>
      <c r="E189" s="1" t="s">
        <v>2371</v>
      </c>
    </row>
    <row r="190" spans="1:5" x14ac:dyDescent="0.3">
      <c r="A190" s="1">
        <v>18741</v>
      </c>
      <c r="B190" s="1"/>
      <c r="C190" s="1" t="s">
        <v>62</v>
      </c>
      <c r="D190" s="1" t="s">
        <v>2284</v>
      </c>
      <c r="E190" s="1" t="s">
        <v>2372</v>
      </c>
    </row>
    <row r="191" spans="1:5" x14ac:dyDescent="0.3">
      <c r="A191" s="1">
        <v>18879</v>
      </c>
      <c r="B191" s="1"/>
      <c r="C191" s="1" t="s">
        <v>2314</v>
      </c>
      <c r="D191" s="1" t="s">
        <v>2373</v>
      </c>
      <c r="E191" s="1" t="s">
        <v>2374</v>
      </c>
    </row>
    <row r="192" spans="1:5" x14ac:dyDescent="0.3">
      <c r="A192" s="1">
        <v>18879</v>
      </c>
      <c r="B192" s="1"/>
      <c r="C192" s="1" t="s">
        <v>18</v>
      </c>
      <c r="D192" s="1" t="s">
        <v>2373</v>
      </c>
      <c r="E192" s="1" t="s">
        <v>2374</v>
      </c>
    </row>
    <row r="193" spans="1:5" x14ac:dyDescent="0.3">
      <c r="A193" s="1">
        <v>18849</v>
      </c>
      <c r="B193" s="1"/>
      <c r="C193" s="1" t="s">
        <v>1652</v>
      </c>
      <c r="D193" s="1" t="s">
        <v>2284</v>
      </c>
      <c r="E193" s="1" t="s">
        <v>2375</v>
      </c>
    </row>
    <row r="194" spans="1:5" x14ac:dyDescent="0.3">
      <c r="A194" s="1">
        <v>18845</v>
      </c>
      <c r="B194" s="1"/>
      <c r="C194" s="1" t="s">
        <v>1652</v>
      </c>
      <c r="D194" s="1" t="s">
        <v>2284</v>
      </c>
      <c r="E194" s="1" t="s">
        <v>2375</v>
      </c>
    </row>
    <row r="195" spans="1:5" x14ac:dyDescent="0.3">
      <c r="A195" s="1">
        <v>18793</v>
      </c>
      <c r="B195" s="1"/>
      <c r="C195" s="1" t="s">
        <v>1652</v>
      </c>
      <c r="D195" s="1" t="s">
        <v>2284</v>
      </c>
      <c r="E195" s="1" t="s">
        <v>2375</v>
      </c>
    </row>
    <row r="196" spans="1:5" x14ac:dyDescent="0.3">
      <c r="A196" s="1">
        <v>18792</v>
      </c>
      <c r="B196" s="1"/>
      <c r="C196" s="1" t="s">
        <v>1652</v>
      </c>
      <c r="D196" s="1" t="s">
        <v>2284</v>
      </c>
      <c r="E196" s="1" t="s">
        <v>2375</v>
      </c>
    </row>
    <row r="197" spans="1:5" x14ac:dyDescent="0.3">
      <c r="A197" s="1">
        <v>18791</v>
      </c>
      <c r="B197" s="1"/>
      <c r="C197" s="1" t="s">
        <v>1652</v>
      </c>
      <c r="D197" s="1" t="s">
        <v>2284</v>
      </c>
      <c r="E197" s="1" t="s">
        <v>2375</v>
      </c>
    </row>
    <row r="198" spans="1:5" x14ac:dyDescent="0.3">
      <c r="A198" s="1">
        <v>18790</v>
      </c>
      <c r="B198" s="1"/>
      <c r="C198" s="1" t="s">
        <v>1652</v>
      </c>
      <c r="D198" s="1" t="s">
        <v>2284</v>
      </c>
      <c r="E198" s="1" t="s">
        <v>2375</v>
      </c>
    </row>
    <row r="199" spans="1:5" x14ac:dyDescent="0.3">
      <c r="A199" s="1">
        <v>18789</v>
      </c>
      <c r="B199" s="1"/>
      <c r="C199" s="1" t="s">
        <v>1652</v>
      </c>
      <c r="D199" s="1" t="s">
        <v>2284</v>
      </c>
      <c r="E199" s="1" t="s">
        <v>2375</v>
      </c>
    </row>
    <row r="200" spans="1:5" x14ac:dyDescent="0.3">
      <c r="A200" s="1">
        <v>18787</v>
      </c>
      <c r="B200" s="1"/>
      <c r="C200" s="1" t="s">
        <v>1652</v>
      </c>
      <c r="D200" s="1" t="s">
        <v>2284</v>
      </c>
      <c r="E200" s="1" t="s">
        <v>2375</v>
      </c>
    </row>
    <row r="201" spans="1:5" x14ac:dyDescent="0.3">
      <c r="A201" s="1">
        <v>18786</v>
      </c>
      <c r="B201" s="1"/>
      <c r="C201" s="1" t="s">
        <v>1652</v>
      </c>
      <c r="D201" s="1" t="s">
        <v>2284</v>
      </c>
      <c r="E201" s="1" t="s">
        <v>2375</v>
      </c>
    </row>
    <row r="202" spans="1:5" x14ac:dyDescent="0.3">
      <c r="A202" s="1">
        <v>18785</v>
      </c>
      <c r="B202" s="1"/>
      <c r="C202" s="1" t="s">
        <v>1652</v>
      </c>
      <c r="D202" s="1" t="s">
        <v>2284</v>
      </c>
      <c r="E202" s="1" t="s">
        <v>2375</v>
      </c>
    </row>
    <row r="203" spans="1:5" x14ac:dyDescent="0.3">
      <c r="A203" s="1">
        <v>18784</v>
      </c>
      <c r="B203" s="1"/>
      <c r="C203" s="1" t="s">
        <v>1652</v>
      </c>
      <c r="D203" s="1" t="s">
        <v>2284</v>
      </c>
      <c r="E203" s="1" t="s">
        <v>2375</v>
      </c>
    </row>
    <row r="204" spans="1:5" x14ac:dyDescent="0.3">
      <c r="A204" s="1">
        <v>18783</v>
      </c>
      <c r="B204" s="1"/>
      <c r="C204" s="1" t="s">
        <v>1652</v>
      </c>
      <c r="D204" s="1" t="s">
        <v>2284</v>
      </c>
      <c r="E204" s="1" t="s">
        <v>2375</v>
      </c>
    </row>
    <row r="205" spans="1:5" x14ac:dyDescent="0.3">
      <c r="A205" s="1">
        <v>18781</v>
      </c>
      <c r="B205" s="1"/>
      <c r="C205" s="1" t="s">
        <v>1652</v>
      </c>
      <c r="D205" s="1" t="s">
        <v>2284</v>
      </c>
      <c r="E205" s="1" t="s">
        <v>2375</v>
      </c>
    </row>
    <row r="206" spans="1:5" x14ac:dyDescent="0.3">
      <c r="A206" s="1">
        <v>18780</v>
      </c>
      <c r="B206" s="1"/>
      <c r="C206" s="1" t="s">
        <v>1652</v>
      </c>
      <c r="D206" s="1" t="s">
        <v>2284</v>
      </c>
      <c r="E206" s="1" t="s">
        <v>2375</v>
      </c>
    </row>
    <row r="207" spans="1:5" x14ac:dyDescent="0.3">
      <c r="A207" s="1">
        <v>18779</v>
      </c>
      <c r="B207" s="1"/>
      <c r="C207" s="1" t="s">
        <v>1652</v>
      </c>
      <c r="D207" s="1" t="s">
        <v>2284</v>
      </c>
      <c r="E207" s="1" t="s">
        <v>2375</v>
      </c>
    </row>
    <row r="208" spans="1:5" x14ac:dyDescent="0.3">
      <c r="A208" s="1">
        <v>18778</v>
      </c>
      <c r="B208" s="1"/>
      <c r="C208" s="1" t="s">
        <v>1652</v>
      </c>
      <c r="D208" s="1" t="s">
        <v>2284</v>
      </c>
      <c r="E208" s="1" t="s">
        <v>2375</v>
      </c>
    </row>
    <row r="209" spans="1:5" x14ac:dyDescent="0.3">
      <c r="A209" s="1">
        <v>18777</v>
      </c>
      <c r="B209" s="1"/>
      <c r="C209" s="1" t="s">
        <v>1652</v>
      </c>
      <c r="D209" s="1" t="s">
        <v>2284</v>
      </c>
      <c r="E209" s="1" t="s">
        <v>2375</v>
      </c>
    </row>
    <row r="210" spans="1:5" x14ac:dyDescent="0.3">
      <c r="A210" s="1">
        <v>18776</v>
      </c>
      <c r="B210" s="1"/>
      <c r="C210" s="1" t="s">
        <v>1652</v>
      </c>
      <c r="D210" s="1" t="s">
        <v>2284</v>
      </c>
      <c r="E210" s="1" t="s">
        <v>2375</v>
      </c>
    </row>
    <row r="211" spans="1:5" x14ac:dyDescent="0.3">
      <c r="A211" s="1">
        <v>18775</v>
      </c>
      <c r="B211" s="1"/>
      <c r="C211" s="1" t="s">
        <v>1652</v>
      </c>
      <c r="D211" s="1" t="s">
        <v>2284</v>
      </c>
      <c r="E211" s="1" t="s">
        <v>2375</v>
      </c>
    </row>
    <row r="212" spans="1:5" x14ac:dyDescent="0.3">
      <c r="A212" s="1">
        <v>18773</v>
      </c>
      <c r="B212" s="1"/>
      <c r="C212" s="1" t="s">
        <v>1652</v>
      </c>
      <c r="D212" s="1" t="s">
        <v>2284</v>
      </c>
      <c r="E212" s="1" t="s">
        <v>2375</v>
      </c>
    </row>
    <row r="213" spans="1:5" x14ac:dyDescent="0.3">
      <c r="A213" s="1">
        <v>18772</v>
      </c>
      <c r="B213" s="1"/>
      <c r="C213" s="1" t="s">
        <v>1652</v>
      </c>
      <c r="D213" s="1" t="s">
        <v>2284</v>
      </c>
      <c r="E213" s="1" t="s">
        <v>2375</v>
      </c>
    </row>
    <row r="214" spans="1:5" x14ac:dyDescent="0.3">
      <c r="A214" s="1">
        <v>18771</v>
      </c>
      <c r="B214" s="1"/>
      <c r="C214" s="1" t="s">
        <v>1652</v>
      </c>
      <c r="D214" s="1" t="s">
        <v>2284</v>
      </c>
      <c r="E214" s="1" t="s">
        <v>2375</v>
      </c>
    </row>
    <row r="215" spans="1:5" x14ac:dyDescent="0.3">
      <c r="A215" s="1">
        <v>18770</v>
      </c>
      <c r="B215" s="1"/>
      <c r="C215" s="1" t="s">
        <v>1652</v>
      </c>
      <c r="D215" s="1" t="s">
        <v>2284</v>
      </c>
      <c r="E215" s="1" t="s">
        <v>2375</v>
      </c>
    </row>
    <row r="216" spans="1:5" x14ac:dyDescent="0.3">
      <c r="A216" s="1">
        <v>18766</v>
      </c>
      <c r="B216" s="1"/>
      <c r="C216" s="1" t="s">
        <v>1652</v>
      </c>
      <c r="D216" s="1" t="s">
        <v>2284</v>
      </c>
      <c r="E216" s="1" t="s">
        <v>2375</v>
      </c>
    </row>
    <row r="217" spans="1:5" x14ac:dyDescent="0.3">
      <c r="A217" s="1">
        <v>18765</v>
      </c>
      <c r="B217" s="1"/>
      <c r="C217" s="1" t="s">
        <v>1652</v>
      </c>
      <c r="D217" s="1" t="s">
        <v>2284</v>
      </c>
      <c r="E217" s="1" t="s">
        <v>2375</v>
      </c>
    </row>
    <row r="218" spans="1:5" x14ac:dyDescent="0.3">
      <c r="A218" s="1">
        <v>18764</v>
      </c>
      <c r="B218" s="1"/>
      <c r="C218" s="1" t="s">
        <v>1652</v>
      </c>
      <c r="D218" s="1" t="s">
        <v>2284</v>
      </c>
      <c r="E218" s="1" t="s">
        <v>2375</v>
      </c>
    </row>
    <row r="219" spans="1:5" x14ac:dyDescent="0.3">
      <c r="A219" s="1">
        <v>18762</v>
      </c>
      <c r="B219" s="1"/>
      <c r="C219" s="1" t="s">
        <v>1652</v>
      </c>
      <c r="D219" s="1" t="s">
        <v>2284</v>
      </c>
      <c r="E219" s="1" t="s">
        <v>2375</v>
      </c>
    </row>
    <row r="220" spans="1:5" x14ac:dyDescent="0.3">
      <c r="A220" s="1">
        <v>18760</v>
      </c>
      <c r="B220" s="1"/>
      <c r="C220" s="1" t="s">
        <v>1652</v>
      </c>
      <c r="D220" s="1" t="s">
        <v>2284</v>
      </c>
      <c r="E220" s="1" t="s">
        <v>2375</v>
      </c>
    </row>
    <row r="221" spans="1:5" x14ac:dyDescent="0.3">
      <c r="A221" s="1">
        <v>18759</v>
      </c>
      <c r="B221" s="1"/>
      <c r="C221" s="1" t="s">
        <v>1652</v>
      </c>
      <c r="D221" s="1" t="s">
        <v>2284</v>
      </c>
      <c r="E221" s="1" t="s">
        <v>2375</v>
      </c>
    </row>
    <row r="222" spans="1:5" x14ac:dyDescent="0.3">
      <c r="A222" s="1">
        <v>18758</v>
      </c>
      <c r="B222" s="1"/>
      <c r="C222" s="1" t="s">
        <v>1652</v>
      </c>
      <c r="D222" s="1" t="s">
        <v>2284</v>
      </c>
      <c r="E222" s="1" t="s">
        <v>2375</v>
      </c>
    </row>
    <row r="223" spans="1:5" x14ac:dyDescent="0.3">
      <c r="A223" s="1">
        <v>18757</v>
      </c>
      <c r="B223" s="1"/>
      <c r="C223" s="1" t="s">
        <v>1652</v>
      </c>
      <c r="D223" s="1" t="s">
        <v>2284</v>
      </c>
      <c r="E223" s="1" t="s">
        <v>2375</v>
      </c>
    </row>
    <row r="224" spans="1:5" x14ac:dyDescent="0.3">
      <c r="A224" s="1">
        <v>18754</v>
      </c>
      <c r="B224" s="1"/>
      <c r="C224" s="1" t="s">
        <v>1652</v>
      </c>
      <c r="D224" s="1" t="s">
        <v>2284</v>
      </c>
      <c r="E224" s="1" t="s">
        <v>2375</v>
      </c>
    </row>
    <row r="225" spans="1:5" x14ac:dyDescent="0.3">
      <c r="A225" s="1">
        <v>18752</v>
      </c>
      <c r="B225" s="1"/>
      <c r="C225" s="1" t="s">
        <v>1652</v>
      </c>
      <c r="D225" s="1" t="s">
        <v>2284</v>
      </c>
      <c r="E225" s="1" t="s">
        <v>2375</v>
      </c>
    </row>
    <row r="226" spans="1:5" x14ac:dyDescent="0.3">
      <c r="A226" s="1">
        <v>18751</v>
      </c>
      <c r="B226" s="1"/>
      <c r="C226" s="1" t="s">
        <v>1652</v>
      </c>
      <c r="D226" s="1" t="s">
        <v>2284</v>
      </c>
      <c r="E226" s="1" t="s">
        <v>2375</v>
      </c>
    </row>
    <row r="227" spans="1:5" x14ac:dyDescent="0.3">
      <c r="A227" s="1">
        <v>18750</v>
      </c>
      <c r="B227" s="1"/>
      <c r="C227" s="1" t="s">
        <v>1652</v>
      </c>
      <c r="D227" s="1" t="s">
        <v>2284</v>
      </c>
      <c r="E227" s="1" t="s">
        <v>2375</v>
      </c>
    </row>
    <row r="228" spans="1:5" x14ac:dyDescent="0.3">
      <c r="A228" s="1">
        <v>18749</v>
      </c>
      <c r="B228" s="1"/>
      <c r="C228" s="1" t="s">
        <v>1652</v>
      </c>
      <c r="D228" s="1" t="s">
        <v>2284</v>
      </c>
      <c r="E228" s="1" t="s">
        <v>2375</v>
      </c>
    </row>
    <row r="229" spans="1:5" x14ac:dyDescent="0.3">
      <c r="A229" s="1">
        <v>18748</v>
      </c>
      <c r="B229" s="1"/>
      <c r="C229" s="1" t="s">
        <v>1652</v>
      </c>
      <c r="D229" s="1" t="s">
        <v>2284</v>
      </c>
      <c r="E229" s="1" t="s">
        <v>2375</v>
      </c>
    </row>
    <row r="230" spans="1:5" x14ac:dyDescent="0.3">
      <c r="A230" s="1">
        <v>18746</v>
      </c>
      <c r="B230" s="1"/>
      <c r="C230" s="1" t="s">
        <v>1652</v>
      </c>
      <c r="D230" s="1" t="s">
        <v>2284</v>
      </c>
      <c r="E230" s="1" t="s">
        <v>2375</v>
      </c>
    </row>
    <row r="231" spans="1:5" x14ac:dyDescent="0.3">
      <c r="A231" s="1">
        <v>18745</v>
      </c>
      <c r="B231" s="1"/>
      <c r="C231" s="1" t="s">
        <v>1652</v>
      </c>
      <c r="D231" s="1" t="s">
        <v>2284</v>
      </c>
      <c r="E231" s="1" t="s">
        <v>2375</v>
      </c>
    </row>
    <row r="232" spans="1:5" x14ac:dyDescent="0.3">
      <c r="A232" s="1">
        <v>18744</v>
      </c>
      <c r="B232" s="1"/>
      <c r="C232" s="1" t="s">
        <v>1652</v>
      </c>
      <c r="D232" s="1" t="s">
        <v>2284</v>
      </c>
      <c r="E232" s="1" t="s">
        <v>2375</v>
      </c>
    </row>
    <row r="233" spans="1:5" x14ac:dyDescent="0.3">
      <c r="A233" s="1">
        <v>18742</v>
      </c>
      <c r="B233" s="1"/>
      <c r="C233" s="1" t="s">
        <v>1652</v>
      </c>
      <c r="D233" s="1" t="s">
        <v>2284</v>
      </c>
      <c r="E233" s="1" t="s">
        <v>2375</v>
      </c>
    </row>
    <row r="234" spans="1:5" x14ac:dyDescent="0.3">
      <c r="A234" s="1">
        <v>18740</v>
      </c>
      <c r="B234" s="1"/>
      <c r="C234" s="1" t="s">
        <v>1652</v>
      </c>
      <c r="D234" s="1" t="s">
        <v>2284</v>
      </c>
      <c r="E234" s="1" t="s">
        <v>2375</v>
      </c>
    </row>
    <row r="235" spans="1:5" x14ac:dyDescent="0.3">
      <c r="A235" s="1">
        <v>18739</v>
      </c>
      <c r="B235" s="1"/>
      <c r="C235" s="1" t="s">
        <v>1652</v>
      </c>
      <c r="D235" s="1" t="s">
        <v>2284</v>
      </c>
      <c r="E235" s="1" t="s">
        <v>2375</v>
      </c>
    </row>
    <row r="236" spans="1:5" x14ac:dyDescent="0.3">
      <c r="A236" s="1">
        <v>18738</v>
      </c>
      <c r="B236" s="1"/>
      <c r="C236" s="1" t="s">
        <v>1652</v>
      </c>
      <c r="D236" s="1" t="s">
        <v>2284</v>
      </c>
      <c r="E236" s="1" t="s">
        <v>2375</v>
      </c>
    </row>
    <row r="237" spans="1:5" x14ac:dyDescent="0.3">
      <c r="A237" s="1">
        <v>18737</v>
      </c>
      <c r="B237" s="1"/>
      <c r="C237" s="1" t="s">
        <v>1652</v>
      </c>
      <c r="D237" s="1" t="s">
        <v>2284</v>
      </c>
      <c r="E237" s="1" t="s">
        <v>2375</v>
      </c>
    </row>
    <row r="238" spans="1:5" x14ac:dyDescent="0.3">
      <c r="A238" s="1">
        <v>18717</v>
      </c>
      <c r="B238" s="1"/>
      <c r="C238" s="1" t="s">
        <v>1652</v>
      </c>
      <c r="D238" s="1" t="s">
        <v>2284</v>
      </c>
      <c r="E238" s="1" t="s">
        <v>2375</v>
      </c>
    </row>
    <row r="239" spans="1:5" x14ac:dyDescent="0.3">
      <c r="A239" s="1">
        <v>18881</v>
      </c>
      <c r="B239" s="1"/>
      <c r="C239" s="1" t="s">
        <v>2353</v>
      </c>
      <c r="D239" s="1" t="s">
        <v>2373</v>
      </c>
      <c r="E239" s="1" t="s">
        <v>2376</v>
      </c>
    </row>
    <row r="240" spans="1:5" x14ac:dyDescent="0.3">
      <c r="A240" s="1">
        <v>18882</v>
      </c>
      <c r="B240" s="1"/>
      <c r="C240" s="1" t="s">
        <v>2334</v>
      </c>
      <c r="D240" s="1" t="s">
        <v>2373</v>
      </c>
      <c r="E240" s="1" t="s">
        <v>2377</v>
      </c>
    </row>
    <row r="241" spans="1:5" x14ac:dyDescent="0.3">
      <c r="A241" s="1">
        <v>18883</v>
      </c>
      <c r="B241" s="1"/>
      <c r="C241" s="1" t="s">
        <v>2334</v>
      </c>
      <c r="D241" s="1" t="s">
        <v>2373</v>
      </c>
      <c r="E241" s="1" t="s">
        <v>2378</v>
      </c>
    </row>
    <row r="242" spans="1:5" x14ac:dyDescent="0.3">
      <c r="A242" s="1">
        <v>18884</v>
      </c>
      <c r="B242" s="1"/>
      <c r="C242" s="1" t="s">
        <v>2334</v>
      </c>
      <c r="D242" s="1" t="s">
        <v>2373</v>
      </c>
      <c r="E242" s="1" t="s">
        <v>2379</v>
      </c>
    </row>
    <row r="243" spans="1:5" x14ac:dyDescent="0.3">
      <c r="A243" s="1">
        <v>18885</v>
      </c>
      <c r="B243" s="1"/>
      <c r="C243" s="1" t="s">
        <v>2380</v>
      </c>
      <c r="D243" s="1" t="s">
        <v>2373</v>
      </c>
      <c r="E243" s="1" t="s">
        <v>2381</v>
      </c>
    </row>
    <row r="244" spans="1:5" x14ac:dyDescent="0.3">
      <c r="A244" s="1">
        <v>18886</v>
      </c>
      <c r="B244" s="1"/>
      <c r="C244" s="1" t="s">
        <v>2380</v>
      </c>
      <c r="D244" s="1" t="s">
        <v>2373</v>
      </c>
      <c r="E244" s="1" t="s">
        <v>2382</v>
      </c>
    </row>
    <row r="245" spans="1:5" x14ac:dyDescent="0.3">
      <c r="A245" s="1">
        <v>18887</v>
      </c>
      <c r="B245" s="1"/>
      <c r="C245" s="1" t="s">
        <v>2334</v>
      </c>
      <c r="D245" s="1" t="s">
        <v>2373</v>
      </c>
      <c r="E245" s="1" t="s">
        <v>2383</v>
      </c>
    </row>
    <row r="246" spans="1:5" x14ac:dyDescent="0.3">
      <c r="A246" s="1">
        <v>18888</v>
      </c>
      <c r="B246" s="1"/>
      <c r="C246" s="1" t="s">
        <v>2380</v>
      </c>
      <c r="D246" s="1" t="s">
        <v>2311</v>
      </c>
      <c r="E246" s="1" t="s">
        <v>2384</v>
      </c>
    </row>
    <row r="247" spans="1:5" x14ac:dyDescent="0.3">
      <c r="A247" s="1">
        <v>18889</v>
      </c>
      <c r="B247" s="1" t="s">
        <v>2257</v>
      </c>
      <c r="C247" s="1" t="s">
        <v>33</v>
      </c>
      <c r="D247" s="1" t="s">
        <v>2258</v>
      </c>
      <c r="E247" s="1" t="s">
        <v>2385</v>
      </c>
    </row>
    <row r="248" spans="1:5" x14ac:dyDescent="0.3">
      <c r="A248" s="1">
        <v>18890</v>
      </c>
      <c r="B248" s="1"/>
      <c r="C248" s="1" t="s">
        <v>2380</v>
      </c>
      <c r="D248" s="1" t="s">
        <v>2311</v>
      </c>
      <c r="E248" s="1" t="s">
        <v>2386</v>
      </c>
    </row>
    <row r="249" spans="1:5" x14ac:dyDescent="0.3">
      <c r="A249" s="1">
        <v>18890</v>
      </c>
      <c r="B249" s="1"/>
      <c r="C249" s="1" t="s">
        <v>2387</v>
      </c>
      <c r="D249" s="1" t="s">
        <v>2284</v>
      </c>
      <c r="E249" s="1" t="s">
        <v>2388</v>
      </c>
    </row>
    <row r="250" spans="1:5" x14ac:dyDescent="0.3">
      <c r="A250" s="1">
        <v>18888</v>
      </c>
      <c r="B250" s="1"/>
      <c r="C250" s="1" t="s">
        <v>2387</v>
      </c>
      <c r="D250" s="1" t="s">
        <v>2284</v>
      </c>
      <c r="E250" s="1" t="s">
        <v>2388</v>
      </c>
    </row>
    <row r="251" spans="1:5" x14ac:dyDescent="0.3">
      <c r="A251" s="1">
        <v>18886</v>
      </c>
      <c r="B251" s="1"/>
      <c r="C251" s="1" t="s">
        <v>2387</v>
      </c>
      <c r="D251" s="1" t="s">
        <v>2284</v>
      </c>
      <c r="E251" s="1" t="s">
        <v>2388</v>
      </c>
    </row>
    <row r="252" spans="1:5" x14ac:dyDescent="0.3">
      <c r="A252" s="1">
        <v>18885</v>
      </c>
      <c r="B252" s="1"/>
      <c r="C252" s="1" t="s">
        <v>2387</v>
      </c>
      <c r="D252" s="1" t="s">
        <v>2284</v>
      </c>
      <c r="E252" s="1" t="s">
        <v>2388</v>
      </c>
    </row>
    <row r="253" spans="1:5" x14ac:dyDescent="0.3">
      <c r="A253" s="1">
        <v>18887</v>
      </c>
      <c r="B253" s="1"/>
      <c r="C253" s="1" t="s">
        <v>2389</v>
      </c>
      <c r="D253" s="1" t="s">
        <v>2284</v>
      </c>
      <c r="E253" s="1" t="s">
        <v>2390</v>
      </c>
    </row>
    <row r="254" spans="1:5" x14ac:dyDescent="0.3">
      <c r="A254" s="1">
        <v>18884</v>
      </c>
      <c r="B254" s="1"/>
      <c r="C254" s="1" t="s">
        <v>2389</v>
      </c>
      <c r="D254" s="1" t="s">
        <v>2284</v>
      </c>
      <c r="E254" s="1" t="s">
        <v>2390</v>
      </c>
    </row>
    <row r="255" spans="1:5" x14ac:dyDescent="0.3">
      <c r="A255" s="1">
        <v>18883</v>
      </c>
      <c r="B255" s="1"/>
      <c r="C255" s="1" t="s">
        <v>2389</v>
      </c>
      <c r="D255" s="1" t="s">
        <v>2284</v>
      </c>
      <c r="E255" s="1" t="s">
        <v>2390</v>
      </c>
    </row>
    <row r="256" spans="1:5" x14ac:dyDescent="0.3">
      <c r="A256" s="1">
        <v>18882</v>
      </c>
      <c r="B256" s="1"/>
      <c r="C256" s="1" t="s">
        <v>2389</v>
      </c>
      <c r="D256" s="1" t="s">
        <v>2284</v>
      </c>
      <c r="E256" s="1" t="s">
        <v>2390</v>
      </c>
    </row>
    <row r="257" spans="1:5" x14ac:dyDescent="0.3">
      <c r="A257" s="1">
        <v>18878</v>
      </c>
      <c r="B257" s="1"/>
      <c r="C257" s="1" t="s">
        <v>2389</v>
      </c>
      <c r="D257" s="1" t="s">
        <v>2284</v>
      </c>
      <c r="E257" s="1" t="s">
        <v>2390</v>
      </c>
    </row>
    <row r="258" spans="1:5" x14ac:dyDescent="0.3">
      <c r="A258" s="1">
        <v>18877</v>
      </c>
      <c r="B258" s="1"/>
      <c r="C258" s="1" t="s">
        <v>2283</v>
      </c>
      <c r="D258" s="1" t="s">
        <v>2284</v>
      </c>
      <c r="E258" s="1" t="s">
        <v>2391</v>
      </c>
    </row>
    <row r="259" spans="1:5" x14ac:dyDescent="0.3">
      <c r="A259" s="1">
        <v>18876</v>
      </c>
      <c r="B259" s="1"/>
      <c r="C259" s="1" t="s">
        <v>2283</v>
      </c>
      <c r="D259" s="1" t="s">
        <v>2284</v>
      </c>
      <c r="E259" s="1" t="s">
        <v>2391</v>
      </c>
    </row>
    <row r="260" spans="1:5" x14ac:dyDescent="0.3">
      <c r="A260" s="1">
        <v>18881</v>
      </c>
      <c r="B260" s="1"/>
      <c r="C260" s="1" t="s">
        <v>2243</v>
      </c>
      <c r="D260" s="1" t="s">
        <v>2284</v>
      </c>
      <c r="E260" s="1" t="s">
        <v>2392</v>
      </c>
    </row>
    <row r="261" spans="1:5" x14ac:dyDescent="0.3">
      <c r="A261" s="1">
        <v>18298</v>
      </c>
      <c r="B261" s="1"/>
      <c r="C261" s="1" t="s">
        <v>1091</v>
      </c>
      <c r="D261" s="1" t="s">
        <v>2263</v>
      </c>
      <c r="E261" s="1" t="s">
        <v>2393</v>
      </c>
    </row>
    <row r="262" spans="1:5" x14ac:dyDescent="0.3">
      <c r="A262" s="1">
        <v>18891</v>
      </c>
      <c r="B262" s="1" t="s">
        <v>2257</v>
      </c>
      <c r="C262" s="1" t="s">
        <v>33</v>
      </c>
      <c r="D262" s="1" t="s">
        <v>2258</v>
      </c>
      <c r="E262" s="1" t="s">
        <v>2394</v>
      </c>
    </row>
    <row r="263" spans="1:5" x14ac:dyDescent="0.3">
      <c r="A263" s="1">
        <v>18137</v>
      </c>
      <c r="B263" s="1"/>
      <c r="C263" s="1" t="s">
        <v>62</v>
      </c>
      <c r="D263" s="1" t="s">
        <v>2284</v>
      </c>
      <c r="E263" s="1" t="s">
        <v>2395</v>
      </c>
    </row>
    <row r="264" spans="1:5" x14ac:dyDescent="0.3">
      <c r="A264" s="1">
        <v>18147</v>
      </c>
      <c r="B264" s="1"/>
      <c r="C264" s="1" t="s">
        <v>2314</v>
      </c>
      <c r="D264" s="1" t="s">
        <v>2263</v>
      </c>
      <c r="E264" s="1" t="s">
        <v>2396</v>
      </c>
    </row>
    <row r="265" spans="1:5" x14ac:dyDescent="0.3">
      <c r="A265" s="1">
        <v>18147</v>
      </c>
      <c r="B265" s="1"/>
      <c r="C265" s="1" t="s">
        <v>2274</v>
      </c>
      <c r="D265" s="1" t="s">
        <v>2263</v>
      </c>
      <c r="E265" s="1" t="s">
        <v>2397</v>
      </c>
    </row>
    <row r="266" spans="1:5" x14ac:dyDescent="0.3">
      <c r="A266" s="1">
        <v>18147</v>
      </c>
      <c r="B266" s="1"/>
      <c r="C266" s="1" t="s">
        <v>2046</v>
      </c>
      <c r="D266" s="1" t="s">
        <v>2263</v>
      </c>
      <c r="E266" s="1" t="s">
        <v>2397</v>
      </c>
    </row>
    <row r="267" spans="1:5" x14ac:dyDescent="0.3">
      <c r="A267" s="1">
        <v>17981</v>
      </c>
      <c r="B267" s="1"/>
      <c r="C267" s="1" t="s">
        <v>2295</v>
      </c>
      <c r="D267" s="1" t="s">
        <v>2263</v>
      </c>
      <c r="E267" s="1" t="s">
        <v>2397</v>
      </c>
    </row>
    <row r="268" spans="1:5" x14ac:dyDescent="0.3">
      <c r="A268" s="1">
        <v>18871</v>
      </c>
      <c r="B268" s="1"/>
      <c r="C268" s="1" t="s">
        <v>2299</v>
      </c>
      <c r="D268" s="1" t="s">
        <v>2263</v>
      </c>
      <c r="E268" s="1" t="s">
        <v>2398</v>
      </c>
    </row>
    <row r="269" spans="1:5" x14ac:dyDescent="0.3">
      <c r="A269" s="1">
        <v>18892</v>
      </c>
      <c r="B269" s="1"/>
      <c r="C269" s="1" t="s">
        <v>2380</v>
      </c>
      <c r="D269" s="1" t="s">
        <v>2373</v>
      </c>
      <c r="E269" s="1" t="s">
        <v>2399</v>
      </c>
    </row>
    <row r="270" spans="1:5" x14ac:dyDescent="0.3">
      <c r="A270" s="1">
        <v>18893</v>
      </c>
      <c r="B270" s="1"/>
      <c r="C270" s="1" t="s">
        <v>2334</v>
      </c>
      <c r="D270" s="1" t="s">
        <v>2373</v>
      </c>
      <c r="E270" s="1" t="s">
        <v>2090</v>
      </c>
    </row>
    <row r="271" spans="1:5" x14ac:dyDescent="0.3">
      <c r="A271" s="1">
        <v>18871</v>
      </c>
      <c r="B271" s="1"/>
      <c r="C271" s="1" t="s">
        <v>2274</v>
      </c>
      <c r="D271" s="1" t="s">
        <v>2263</v>
      </c>
      <c r="E271" s="1" t="s">
        <v>2400</v>
      </c>
    </row>
    <row r="272" spans="1:5" x14ac:dyDescent="0.3">
      <c r="A272" s="1">
        <v>18871</v>
      </c>
      <c r="B272" s="1"/>
      <c r="C272" s="1" t="s">
        <v>2046</v>
      </c>
      <c r="D272" s="1" t="s">
        <v>2263</v>
      </c>
      <c r="E272" s="1" t="s">
        <v>2400</v>
      </c>
    </row>
    <row r="273" spans="1:5" x14ac:dyDescent="0.3">
      <c r="A273" s="1">
        <v>17868</v>
      </c>
      <c r="B273" s="1"/>
      <c r="C273" s="1" t="s">
        <v>2295</v>
      </c>
      <c r="D273" s="1" t="s">
        <v>2272</v>
      </c>
      <c r="E273" s="1" t="s">
        <v>2401</v>
      </c>
    </row>
    <row r="274" spans="1:5" x14ac:dyDescent="0.3">
      <c r="A274" s="1">
        <v>18848</v>
      </c>
      <c r="B274" s="1"/>
      <c r="C274" s="1" t="s">
        <v>29</v>
      </c>
      <c r="D274" s="1" t="s">
        <v>2284</v>
      </c>
      <c r="E274" s="1" t="s">
        <v>2402</v>
      </c>
    </row>
    <row r="275" spans="1:5" x14ac:dyDescent="0.3">
      <c r="A275" s="1">
        <v>18894</v>
      </c>
      <c r="B275" s="1"/>
      <c r="C275" s="1" t="s">
        <v>2403</v>
      </c>
      <c r="D275" s="1" t="s">
        <v>2373</v>
      </c>
      <c r="E275" s="1" t="s">
        <v>2404</v>
      </c>
    </row>
    <row r="276" spans="1:5" x14ac:dyDescent="0.3">
      <c r="A276" s="1">
        <v>17868</v>
      </c>
      <c r="B276" s="1" t="s">
        <v>2278</v>
      </c>
      <c r="C276" s="1" t="s">
        <v>2300</v>
      </c>
      <c r="D276" s="1" t="s">
        <v>2272</v>
      </c>
      <c r="E276" s="1" t="s">
        <v>2405</v>
      </c>
    </row>
    <row r="277" spans="1:5" x14ac:dyDescent="0.3">
      <c r="A277" s="1">
        <v>17868</v>
      </c>
      <c r="B277" s="1"/>
      <c r="C277" s="1" t="s">
        <v>2406</v>
      </c>
      <c r="D277" s="1" t="s">
        <v>2272</v>
      </c>
      <c r="E277" s="1" t="s">
        <v>2407</v>
      </c>
    </row>
    <row r="278" spans="1:5" x14ac:dyDescent="0.3">
      <c r="A278" s="1">
        <v>18895</v>
      </c>
      <c r="B278" s="1"/>
      <c r="C278" s="1" t="s">
        <v>2353</v>
      </c>
      <c r="D278" s="1" t="s">
        <v>2311</v>
      </c>
      <c r="E278" s="1" t="s">
        <v>2408</v>
      </c>
    </row>
    <row r="279" spans="1:5" x14ac:dyDescent="0.3">
      <c r="A279" s="1">
        <v>18877</v>
      </c>
      <c r="B279" s="1"/>
      <c r="C279" s="1" t="s">
        <v>2299</v>
      </c>
      <c r="D279" s="1" t="s">
        <v>2272</v>
      </c>
      <c r="E279" s="1" t="s">
        <v>2409</v>
      </c>
    </row>
    <row r="280" spans="1:5" x14ac:dyDescent="0.3">
      <c r="A280" s="1">
        <v>18634</v>
      </c>
      <c r="B280" s="1"/>
      <c r="C280" s="1" t="s">
        <v>1950</v>
      </c>
      <c r="D280" s="1" t="s">
        <v>2263</v>
      </c>
      <c r="E280" s="1" t="s">
        <v>2410</v>
      </c>
    </row>
    <row r="281" spans="1:5" x14ac:dyDescent="0.3">
      <c r="A281" s="1">
        <v>18876</v>
      </c>
      <c r="B281" s="1"/>
      <c r="C281" s="1" t="s">
        <v>2299</v>
      </c>
      <c r="D281" s="1" t="s">
        <v>2272</v>
      </c>
      <c r="E281" s="1" t="s">
        <v>2411</v>
      </c>
    </row>
    <row r="282" spans="1:5" x14ac:dyDescent="0.3">
      <c r="A282" s="1">
        <v>18634</v>
      </c>
      <c r="B282" s="1"/>
      <c r="C282" s="1" t="s">
        <v>2050</v>
      </c>
      <c r="D282" s="1" t="s">
        <v>2263</v>
      </c>
      <c r="E282" s="1" t="s">
        <v>2412</v>
      </c>
    </row>
    <row r="283" spans="1:5" x14ac:dyDescent="0.3">
      <c r="A283" s="1">
        <v>18634</v>
      </c>
      <c r="B283" s="1"/>
      <c r="C283" s="1" t="s">
        <v>2075</v>
      </c>
      <c r="D283" s="1" t="s">
        <v>2263</v>
      </c>
      <c r="E283" s="1" t="s">
        <v>2412</v>
      </c>
    </row>
    <row r="284" spans="1:5" x14ac:dyDescent="0.3">
      <c r="A284" s="1">
        <v>18894</v>
      </c>
      <c r="B284" s="1"/>
      <c r="C284" s="1" t="s">
        <v>2413</v>
      </c>
      <c r="D284" s="1" t="s">
        <v>2284</v>
      </c>
      <c r="E284" s="1" t="s">
        <v>2414</v>
      </c>
    </row>
    <row r="285" spans="1:5" x14ac:dyDescent="0.3">
      <c r="A285" s="1">
        <v>18892</v>
      </c>
      <c r="B285" s="1"/>
      <c r="C285" s="1" t="s">
        <v>2387</v>
      </c>
      <c r="D285" s="1" t="s">
        <v>2284</v>
      </c>
      <c r="E285" s="1" t="s">
        <v>2415</v>
      </c>
    </row>
    <row r="286" spans="1:5" x14ac:dyDescent="0.3">
      <c r="A286" s="1">
        <v>18893</v>
      </c>
      <c r="B286" s="1"/>
      <c r="C286" s="1" t="s">
        <v>2389</v>
      </c>
      <c r="D286" s="1" t="s">
        <v>2284</v>
      </c>
      <c r="E286" s="1" t="s">
        <v>2416</v>
      </c>
    </row>
    <row r="287" spans="1:5" x14ac:dyDescent="0.3">
      <c r="A287" s="1">
        <v>18895</v>
      </c>
      <c r="B287" s="1"/>
      <c r="C287" s="1" t="s">
        <v>2243</v>
      </c>
      <c r="D287" s="1" t="s">
        <v>2284</v>
      </c>
      <c r="E287" s="1" t="s">
        <v>2417</v>
      </c>
    </row>
    <row r="288" spans="1:5" x14ac:dyDescent="0.3">
      <c r="A288" s="1">
        <v>18497</v>
      </c>
      <c r="B288" s="1"/>
      <c r="C288" s="1" t="s">
        <v>62</v>
      </c>
      <c r="D288" s="1" t="s">
        <v>2263</v>
      </c>
      <c r="E288" s="1" t="s">
        <v>2418</v>
      </c>
    </row>
    <row r="289" spans="1:5" x14ac:dyDescent="0.3">
      <c r="A289" s="1">
        <v>18606</v>
      </c>
      <c r="B289" s="1"/>
      <c r="C289" s="1" t="s">
        <v>62</v>
      </c>
      <c r="D289" s="1" t="s">
        <v>2263</v>
      </c>
      <c r="E289" s="1" t="s">
        <v>2419</v>
      </c>
    </row>
    <row r="290" spans="1:5" x14ac:dyDescent="0.3">
      <c r="A290" s="1">
        <v>18294</v>
      </c>
      <c r="B290" s="1"/>
      <c r="C290" s="1" t="s">
        <v>62</v>
      </c>
      <c r="D290" s="1" t="s">
        <v>2263</v>
      </c>
      <c r="E290" s="1" t="s">
        <v>2419</v>
      </c>
    </row>
    <row r="291" spans="1:5" x14ac:dyDescent="0.3">
      <c r="A291" s="1">
        <v>18142</v>
      </c>
      <c r="B291" s="1"/>
      <c r="C291" s="1" t="s">
        <v>62</v>
      </c>
      <c r="D291" s="1" t="s">
        <v>2263</v>
      </c>
      <c r="E291" s="1" t="s">
        <v>2420</v>
      </c>
    </row>
    <row r="292" spans="1:5" x14ac:dyDescent="0.3">
      <c r="A292" s="1">
        <v>18572</v>
      </c>
      <c r="B292" s="1"/>
      <c r="C292" s="1" t="s">
        <v>62</v>
      </c>
      <c r="D292" s="1" t="s">
        <v>2263</v>
      </c>
      <c r="E292" s="1" t="s">
        <v>2420</v>
      </c>
    </row>
    <row r="293" spans="1:5" x14ac:dyDescent="0.3">
      <c r="A293" s="1">
        <v>18501</v>
      </c>
      <c r="B293" s="1"/>
      <c r="C293" s="1" t="s">
        <v>62</v>
      </c>
      <c r="D293" s="1" t="s">
        <v>2263</v>
      </c>
      <c r="E293" s="1" t="s">
        <v>2421</v>
      </c>
    </row>
    <row r="294" spans="1:5" x14ac:dyDescent="0.3">
      <c r="A294" s="1">
        <v>18896</v>
      </c>
      <c r="B294" s="1"/>
      <c r="C294" s="1" t="s">
        <v>2380</v>
      </c>
      <c r="D294" s="1" t="s">
        <v>2311</v>
      </c>
      <c r="E294" s="1" t="s">
        <v>2422</v>
      </c>
    </row>
    <row r="295" spans="1:5" x14ac:dyDescent="0.3">
      <c r="A295" s="1">
        <v>18008</v>
      </c>
      <c r="B295" s="1"/>
      <c r="C295" s="1" t="s">
        <v>2314</v>
      </c>
      <c r="D295" s="1" t="s">
        <v>2263</v>
      </c>
      <c r="E295" s="1" t="s">
        <v>2423</v>
      </c>
    </row>
    <row r="296" spans="1:5" x14ac:dyDescent="0.3">
      <c r="A296" s="1">
        <v>18008</v>
      </c>
      <c r="B296" s="1"/>
      <c r="C296" s="1" t="s">
        <v>2300</v>
      </c>
      <c r="D296" s="1" t="s">
        <v>2263</v>
      </c>
      <c r="E296" s="1" t="s">
        <v>2423</v>
      </c>
    </row>
    <row r="297" spans="1:5" x14ac:dyDescent="0.3">
      <c r="A297" s="1">
        <v>18008</v>
      </c>
      <c r="B297" s="1"/>
      <c r="C297" s="1" t="s">
        <v>2340</v>
      </c>
      <c r="D297" s="1" t="s">
        <v>2263</v>
      </c>
      <c r="E297" s="1" t="s">
        <v>2423</v>
      </c>
    </row>
    <row r="298" spans="1:5" x14ac:dyDescent="0.3">
      <c r="A298" s="1">
        <v>18897</v>
      </c>
      <c r="B298" s="1"/>
      <c r="C298" s="1" t="s">
        <v>2380</v>
      </c>
      <c r="D298" s="1" t="s">
        <v>2311</v>
      </c>
      <c r="E298" s="1" t="s">
        <v>2424</v>
      </c>
    </row>
    <row r="299" spans="1:5" x14ac:dyDescent="0.3">
      <c r="A299" s="1">
        <v>18898</v>
      </c>
      <c r="B299" s="1" t="s">
        <v>2257</v>
      </c>
      <c r="C299" s="1" t="s">
        <v>33</v>
      </c>
      <c r="D299" s="1" t="s">
        <v>2258</v>
      </c>
      <c r="E299" s="1" t="s">
        <v>2425</v>
      </c>
    </row>
    <row r="300" spans="1:5" x14ac:dyDescent="0.3">
      <c r="A300" s="1">
        <v>18899</v>
      </c>
      <c r="B300" s="1"/>
      <c r="C300" s="1" t="s">
        <v>2380</v>
      </c>
      <c r="D300" s="1" t="s">
        <v>2311</v>
      </c>
      <c r="E300" s="1" t="s">
        <v>2426</v>
      </c>
    </row>
    <row r="301" spans="1:5" x14ac:dyDescent="0.3">
      <c r="A301" s="1">
        <v>18500</v>
      </c>
      <c r="B301" s="1"/>
      <c r="C301" s="1" t="s">
        <v>24</v>
      </c>
      <c r="D301" s="1" t="s">
        <v>2284</v>
      </c>
      <c r="E301" s="1" t="s">
        <v>2427</v>
      </c>
    </row>
    <row r="302" spans="1:5" x14ac:dyDescent="0.3">
      <c r="A302" s="1">
        <v>18492</v>
      </c>
      <c r="B302" s="1"/>
      <c r="C302" s="1" t="s">
        <v>29</v>
      </c>
      <c r="D302" s="1" t="s">
        <v>2284</v>
      </c>
      <c r="E302" s="1" t="s">
        <v>2428</v>
      </c>
    </row>
    <row r="303" spans="1:5" x14ac:dyDescent="0.3">
      <c r="A303" s="1">
        <v>18491</v>
      </c>
      <c r="B303" s="1"/>
      <c r="C303" s="1" t="s">
        <v>29</v>
      </c>
      <c r="D303" s="1" t="s">
        <v>2284</v>
      </c>
      <c r="E303" s="1" t="s">
        <v>2429</v>
      </c>
    </row>
    <row r="304" spans="1:5" x14ac:dyDescent="0.3">
      <c r="A304" s="1">
        <v>17868</v>
      </c>
      <c r="B304" s="1"/>
      <c r="C304" s="1" t="s">
        <v>29</v>
      </c>
      <c r="D304" s="1" t="s">
        <v>2284</v>
      </c>
      <c r="E304" s="1" t="s">
        <v>2429</v>
      </c>
    </row>
    <row r="305" spans="1:5" x14ac:dyDescent="0.3">
      <c r="A305" s="1">
        <v>18901</v>
      </c>
      <c r="B305" s="1" t="s">
        <v>2257</v>
      </c>
      <c r="C305" s="1" t="s">
        <v>33</v>
      </c>
      <c r="D305" s="1" t="s">
        <v>2258</v>
      </c>
      <c r="E305" s="1" t="s">
        <v>2430</v>
      </c>
    </row>
    <row r="306" spans="1:5" x14ac:dyDescent="0.3">
      <c r="A306" s="1">
        <v>18902</v>
      </c>
      <c r="B306" s="1" t="s">
        <v>2257</v>
      </c>
      <c r="C306" s="1" t="s">
        <v>33</v>
      </c>
      <c r="D306" s="1" t="s">
        <v>2258</v>
      </c>
      <c r="E306" s="1" t="s">
        <v>2431</v>
      </c>
    </row>
    <row r="307" spans="1:5" x14ac:dyDescent="0.3">
      <c r="A307" s="1">
        <v>18902</v>
      </c>
      <c r="B307" s="1" t="s">
        <v>2257</v>
      </c>
      <c r="C307" s="1" t="s">
        <v>18</v>
      </c>
      <c r="D307" s="1" t="s">
        <v>2258</v>
      </c>
      <c r="E307" s="1" t="s">
        <v>2432</v>
      </c>
    </row>
    <row r="308" spans="1:5" x14ac:dyDescent="0.3">
      <c r="A308" s="1">
        <v>18903</v>
      </c>
      <c r="B308" s="1" t="s">
        <v>2257</v>
      </c>
      <c r="C308" s="1" t="s">
        <v>33</v>
      </c>
      <c r="D308" s="1" t="s">
        <v>2258</v>
      </c>
      <c r="E308" s="1" t="s">
        <v>2433</v>
      </c>
    </row>
    <row r="309" spans="1:5" x14ac:dyDescent="0.3">
      <c r="A309" s="1">
        <v>18904</v>
      </c>
      <c r="B309" s="1" t="s">
        <v>2257</v>
      </c>
      <c r="C309" s="1" t="s">
        <v>33</v>
      </c>
      <c r="D309" s="1" t="s">
        <v>2258</v>
      </c>
      <c r="E309" s="1" t="s">
        <v>2434</v>
      </c>
    </row>
    <row r="310" spans="1:5" x14ac:dyDescent="0.3">
      <c r="A310" s="1">
        <v>18905</v>
      </c>
      <c r="B310" s="1" t="s">
        <v>2257</v>
      </c>
      <c r="C310" s="1" t="s">
        <v>33</v>
      </c>
      <c r="D310" s="1" t="s">
        <v>2258</v>
      </c>
      <c r="E310" s="1" t="s">
        <v>2435</v>
      </c>
    </row>
    <row r="311" spans="1:5" x14ac:dyDescent="0.3">
      <c r="A311" s="1">
        <v>18906</v>
      </c>
      <c r="B311" s="1" t="s">
        <v>2257</v>
      </c>
      <c r="C311" s="1" t="s">
        <v>33</v>
      </c>
      <c r="D311" s="1" t="s">
        <v>2258</v>
      </c>
      <c r="E311" s="1" t="s">
        <v>2436</v>
      </c>
    </row>
    <row r="312" spans="1:5" x14ac:dyDescent="0.3">
      <c r="A312" s="1">
        <v>18892</v>
      </c>
      <c r="B312" s="1"/>
      <c r="C312" s="1" t="s">
        <v>2314</v>
      </c>
      <c r="D312" s="1" t="s">
        <v>2373</v>
      </c>
      <c r="E312" s="1" t="s">
        <v>2437</v>
      </c>
    </row>
    <row r="313" spans="1:5" x14ac:dyDescent="0.3">
      <c r="A313" s="1">
        <v>18892</v>
      </c>
      <c r="B313" s="1"/>
      <c r="C313" s="1" t="s">
        <v>2334</v>
      </c>
      <c r="D313" s="1" t="s">
        <v>2373</v>
      </c>
      <c r="E313" s="1" t="s">
        <v>2438</v>
      </c>
    </row>
    <row r="314" spans="1:5" x14ac:dyDescent="0.3">
      <c r="A314" s="1">
        <v>18890</v>
      </c>
      <c r="B314" s="1"/>
      <c r="C314" s="1" t="s">
        <v>2314</v>
      </c>
      <c r="D314" s="1" t="s">
        <v>2373</v>
      </c>
      <c r="E314" s="1" t="s">
        <v>2438</v>
      </c>
    </row>
    <row r="315" spans="1:5" x14ac:dyDescent="0.3">
      <c r="A315" s="1">
        <v>18890</v>
      </c>
      <c r="B315" s="1"/>
      <c r="C315" s="1" t="s">
        <v>2334</v>
      </c>
      <c r="D315" s="1" t="s">
        <v>2373</v>
      </c>
      <c r="E315" s="1" t="s">
        <v>2438</v>
      </c>
    </row>
    <row r="316" spans="1:5" x14ac:dyDescent="0.3">
      <c r="A316" s="1">
        <v>18890</v>
      </c>
      <c r="B316" s="1"/>
      <c r="C316" s="1" t="s">
        <v>2314</v>
      </c>
      <c r="D316" s="1" t="s">
        <v>2373</v>
      </c>
      <c r="E316" s="1" t="s">
        <v>2439</v>
      </c>
    </row>
    <row r="317" spans="1:5" x14ac:dyDescent="0.3">
      <c r="A317" s="1">
        <v>18890</v>
      </c>
      <c r="B317" s="1"/>
      <c r="C317" s="1" t="s">
        <v>2380</v>
      </c>
      <c r="D317" s="1" t="s">
        <v>2373</v>
      </c>
      <c r="E317" s="1" t="s">
        <v>2439</v>
      </c>
    </row>
    <row r="318" spans="1:5" x14ac:dyDescent="0.3">
      <c r="A318" s="1">
        <v>18890</v>
      </c>
      <c r="B318" s="1"/>
      <c r="C318" s="1" t="s">
        <v>2314</v>
      </c>
      <c r="D318" s="1" t="s">
        <v>2373</v>
      </c>
      <c r="E318" s="1" t="s">
        <v>2440</v>
      </c>
    </row>
    <row r="319" spans="1:5" x14ac:dyDescent="0.3">
      <c r="A319" s="1">
        <v>18885</v>
      </c>
      <c r="B319" s="1"/>
      <c r="C319" s="1" t="s">
        <v>2314</v>
      </c>
      <c r="D319" s="1" t="s">
        <v>2373</v>
      </c>
      <c r="E319" s="1" t="s">
        <v>2441</v>
      </c>
    </row>
    <row r="320" spans="1:5" x14ac:dyDescent="0.3">
      <c r="A320" s="1">
        <v>18888</v>
      </c>
      <c r="B320" s="1"/>
      <c r="C320" s="1" t="s">
        <v>2314</v>
      </c>
      <c r="D320" s="1" t="s">
        <v>2373</v>
      </c>
      <c r="E320" s="1" t="s">
        <v>2441</v>
      </c>
    </row>
    <row r="321" spans="1:5" x14ac:dyDescent="0.3">
      <c r="A321" s="1">
        <v>18735</v>
      </c>
      <c r="B321" s="1"/>
      <c r="C321" s="1" t="s">
        <v>24</v>
      </c>
      <c r="D321" s="1" t="s">
        <v>2263</v>
      </c>
      <c r="E321" s="1" t="s">
        <v>2442</v>
      </c>
    </row>
    <row r="322" spans="1:5" x14ac:dyDescent="0.3">
      <c r="A322" s="1">
        <v>18895</v>
      </c>
      <c r="B322" s="1"/>
      <c r="C322" s="1" t="s">
        <v>2293</v>
      </c>
      <c r="D322" s="1" t="s">
        <v>2272</v>
      </c>
      <c r="E322" s="1" t="s">
        <v>2442</v>
      </c>
    </row>
    <row r="323" spans="1:5" x14ac:dyDescent="0.3">
      <c r="A323" s="1">
        <v>18844</v>
      </c>
      <c r="B323" s="1"/>
      <c r="C323" s="1" t="s">
        <v>24</v>
      </c>
      <c r="D323" s="1" t="s">
        <v>2263</v>
      </c>
      <c r="E323" s="1" t="s">
        <v>2442</v>
      </c>
    </row>
    <row r="324" spans="1:5" x14ac:dyDescent="0.3">
      <c r="A324" s="1">
        <v>18843</v>
      </c>
      <c r="B324" s="1"/>
      <c r="C324" s="1" t="s">
        <v>24</v>
      </c>
      <c r="D324" s="1" t="s">
        <v>2263</v>
      </c>
      <c r="E324" s="1" t="s">
        <v>2443</v>
      </c>
    </row>
    <row r="325" spans="1:5" x14ac:dyDescent="0.3">
      <c r="A325" s="1">
        <v>18731</v>
      </c>
      <c r="B325" s="1"/>
      <c r="C325" s="1" t="s">
        <v>24</v>
      </c>
      <c r="D325" s="1" t="s">
        <v>2263</v>
      </c>
      <c r="E325" s="1" t="s">
        <v>2443</v>
      </c>
    </row>
    <row r="326" spans="1:5" x14ac:dyDescent="0.3">
      <c r="A326" s="1">
        <v>18651</v>
      </c>
      <c r="B326" s="1"/>
      <c r="C326" s="1" t="s">
        <v>24</v>
      </c>
      <c r="D326" s="1" t="s">
        <v>2263</v>
      </c>
      <c r="E326" s="1" t="s">
        <v>2444</v>
      </c>
    </row>
    <row r="327" spans="1:5" x14ac:dyDescent="0.3">
      <c r="A327" s="1">
        <v>18719</v>
      </c>
      <c r="B327" s="1"/>
      <c r="C327" s="1" t="s">
        <v>24</v>
      </c>
      <c r="D327" s="1" t="s">
        <v>2263</v>
      </c>
      <c r="E327" s="1" t="s">
        <v>2444</v>
      </c>
    </row>
    <row r="328" spans="1:5" x14ac:dyDescent="0.3">
      <c r="A328" s="1">
        <v>18732</v>
      </c>
      <c r="B328" s="1"/>
      <c r="C328" s="1" t="s">
        <v>24</v>
      </c>
      <c r="D328" s="1" t="s">
        <v>2263</v>
      </c>
      <c r="E328" s="1" t="s">
        <v>2444</v>
      </c>
    </row>
    <row r="329" spans="1:5" x14ac:dyDescent="0.3">
      <c r="A329" s="1">
        <v>18724</v>
      </c>
      <c r="B329" s="1"/>
      <c r="C329" s="1" t="s">
        <v>24</v>
      </c>
      <c r="D329" s="1" t="s">
        <v>2263</v>
      </c>
      <c r="E329" s="1" t="s">
        <v>2444</v>
      </c>
    </row>
    <row r="330" spans="1:5" x14ac:dyDescent="0.3">
      <c r="A330" s="1">
        <v>18755</v>
      </c>
      <c r="B330" s="1"/>
      <c r="C330" s="1" t="s">
        <v>24</v>
      </c>
      <c r="D330" s="1" t="s">
        <v>2263</v>
      </c>
      <c r="E330" s="1" t="s">
        <v>2445</v>
      </c>
    </row>
    <row r="331" spans="1:5" x14ac:dyDescent="0.3">
      <c r="A331" s="1">
        <v>18704</v>
      </c>
      <c r="B331" s="1"/>
      <c r="C331" s="1" t="s">
        <v>24</v>
      </c>
      <c r="D331" s="1" t="s">
        <v>2263</v>
      </c>
      <c r="E331" s="1" t="s">
        <v>2445</v>
      </c>
    </row>
    <row r="332" spans="1:5" x14ac:dyDescent="0.3">
      <c r="A332" s="1">
        <v>18756</v>
      </c>
      <c r="B332" s="1"/>
      <c r="C332" s="1" t="s">
        <v>24</v>
      </c>
      <c r="D332" s="1" t="s">
        <v>2263</v>
      </c>
      <c r="E332" s="1" t="s">
        <v>2445</v>
      </c>
    </row>
    <row r="333" spans="1:5" x14ac:dyDescent="0.3">
      <c r="A333" s="1">
        <v>18300</v>
      </c>
      <c r="B333" s="1"/>
      <c r="C333" s="1" t="s">
        <v>24</v>
      </c>
      <c r="D333" s="1" t="s">
        <v>2263</v>
      </c>
      <c r="E333" s="1" t="s">
        <v>2446</v>
      </c>
    </row>
    <row r="334" spans="1:5" x14ac:dyDescent="0.3">
      <c r="A334" s="1">
        <v>18846</v>
      </c>
      <c r="B334" s="1"/>
      <c r="C334" s="1" t="s">
        <v>24</v>
      </c>
      <c r="D334" s="1" t="s">
        <v>2263</v>
      </c>
      <c r="E334" s="1" t="s">
        <v>2446</v>
      </c>
    </row>
    <row r="335" spans="1:5" x14ac:dyDescent="0.3">
      <c r="A335" s="1">
        <v>18489</v>
      </c>
      <c r="B335" s="1"/>
      <c r="C335" s="1" t="s">
        <v>24</v>
      </c>
      <c r="D335" s="1" t="s">
        <v>2263</v>
      </c>
      <c r="E335" s="1" t="s">
        <v>2447</v>
      </c>
    </row>
    <row r="336" spans="1:5" x14ac:dyDescent="0.3">
      <c r="A336" s="1">
        <v>18864</v>
      </c>
      <c r="B336" s="1"/>
      <c r="C336" s="1" t="s">
        <v>24</v>
      </c>
      <c r="D336" s="1" t="s">
        <v>2263</v>
      </c>
      <c r="E336" s="1" t="s">
        <v>2447</v>
      </c>
    </row>
    <row r="337" spans="1:5" x14ac:dyDescent="0.3">
      <c r="A337" s="1">
        <v>18047</v>
      </c>
      <c r="B337" s="1"/>
      <c r="C337" s="1" t="s">
        <v>24</v>
      </c>
      <c r="D337" s="1" t="s">
        <v>2263</v>
      </c>
      <c r="E337" s="1" t="s">
        <v>2447</v>
      </c>
    </row>
    <row r="338" spans="1:5" x14ac:dyDescent="0.3">
      <c r="A338" s="1">
        <v>18524</v>
      </c>
      <c r="B338" s="1"/>
      <c r="C338" s="1" t="s">
        <v>24</v>
      </c>
      <c r="D338" s="1" t="s">
        <v>2263</v>
      </c>
      <c r="E338" s="1" t="s">
        <v>2448</v>
      </c>
    </row>
    <row r="339" spans="1:5" x14ac:dyDescent="0.3">
      <c r="A339" s="1">
        <v>18847</v>
      </c>
      <c r="B339" s="1"/>
      <c r="C339" s="1" t="s">
        <v>24</v>
      </c>
      <c r="D339" s="1" t="s">
        <v>2263</v>
      </c>
      <c r="E339" s="1" t="s">
        <v>2448</v>
      </c>
    </row>
    <row r="340" spans="1:5" x14ac:dyDescent="0.3">
      <c r="A340" s="1">
        <v>18733</v>
      </c>
      <c r="B340" s="1"/>
      <c r="C340" s="1" t="s">
        <v>24</v>
      </c>
      <c r="D340" s="1" t="s">
        <v>2263</v>
      </c>
      <c r="E340" s="1" t="s">
        <v>2448</v>
      </c>
    </row>
    <row r="341" spans="1:5" x14ac:dyDescent="0.3">
      <c r="A341" s="1">
        <v>18668</v>
      </c>
      <c r="B341" s="1"/>
      <c r="C341" s="1" t="s">
        <v>24</v>
      </c>
      <c r="D341" s="1" t="s">
        <v>2263</v>
      </c>
      <c r="E341" s="1" t="s">
        <v>2449</v>
      </c>
    </row>
    <row r="342" spans="1:5" x14ac:dyDescent="0.3">
      <c r="A342" s="1">
        <v>18705</v>
      </c>
      <c r="B342" s="1"/>
      <c r="C342" s="1" t="s">
        <v>24</v>
      </c>
      <c r="D342" s="1" t="s">
        <v>2263</v>
      </c>
      <c r="E342" s="1" t="s">
        <v>2449</v>
      </c>
    </row>
    <row r="343" spans="1:5" x14ac:dyDescent="0.3">
      <c r="A343" s="1">
        <v>18147</v>
      </c>
      <c r="B343" s="1"/>
      <c r="C343" s="1" t="s">
        <v>24</v>
      </c>
      <c r="D343" s="1" t="s">
        <v>2263</v>
      </c>
      <c r="E343" s="1" t="s">
        <v>2449</v>
      </c>
    </row>
    <row r="344" spans="1:5" x14ac:dyDescent="0.3">
      <c r="A344" s="1">
        <v>18871</v>
      </c>
      <c r="B344" s="1"/>
      <c r="C344" s="1" t="s">
        <v>24</v>
      </c>
      <c r="D344" s="1" t="s">
        <v>2263</v>
      </c>
      <c r="E344" s="1" t="s">
        <v>2450</v>
      </c>
    </row>
    <row r="345" spans="1:5" x14ac:dyDescent="0.3">
      <c r="A345" s="1">
        <v>18882</v>
      </c>
      <c r="B345" s="1"/>
      <c r="C345" s="1" t="s">
        <v>2314</v>
      </c>
      <c r="D345" s="1" t="s">
        <v>2373</v>
      </c>
      <c r="E345" s="1" t="s">
        <v>2450</v>
      </c>
    </row>
    <row r="346" spans="1:5" x14ac:dyDescent="0.3">
      <c r="A346" s="1">
        <v>18865</v>
      </c>
      <c r="B346" s="1"/>
      <c r="C346" s="1" t="s">
        <v>24</v>
      </c>
      <c r="D346" s="1" t="s">
        <v>2263</v>
      </c>
      <c r="E346" s="1" t="s">
        <v>2450</v>
      </c>
    </row>
    <row r="347" spans="1:5" x14ac:dyDescent="0.3">
      <c r="A347" s="1">
        <v>18882</v>
      </c>
      <c r="B347" s="1"/>
      <c r="C347" s="1" t="s">
        <v>18</v>
      </c>
      <c r="D347" s="1" t="s">
        <v>2373</v>
      </c>
      <c r="E347" s="1" t="s">
        <v>2450</v>
      </c>
    </row>
    <row r="348" spans="1:5" x14ac:dyDescent="0.3">
      <c r="A348" s="1">
        <v>18907</v>
      </c>
      <c r="B348" s="1" t="s">
        <v>2257</v>
      </c>
      <c r="C348" s="1" t="s">
        <v>33</v>
      </c>
      <c r="D348" s="1" t="s">
        <v>2258</v>
      </c>
      <c r="E348" s="1" t="s">
        <v>2451</v>
      </c>
    </row>
    <row r="349" spans="1:5" x14ac:dyDescent="0.3">
      <c r="A349" s="1">
        <v>18883</v>
      </c>
      <c r="B349" s="1"/>
      <c r="C349" s="1" t="s">
        <v>2314</v>
      </c>
      <c r="D349" s="1" t="s">
        <v>2373</v>
      </c>
      <c r="E349" s="1" t="s">
        <v>2452</v>
      </c>
    </row>
    <row r="350" spans="1:5" x14ac:dyDescent="0.3">
      <c r="A350" s="1">
        <v>18883</v>
      </c>
      <c r="B350" s="1"/>
      <c r="C350" s="1" t="s">
        <v>18</v>
      </c>
      <c r="D350" s="1" t="s">
        <v>2373</v>
      </c>
      <c r="E350" s="1" t="s">
        <v>2452</v>
      </c>
    </row>
    <row r="351" spans="1:5" x14ac:dyDescent="0.3">
      <c r="A351" s="1">
        <v>18884</v>
      </c>
      <c r="B351" s="1"/>
      <c r="C351" s="1" t="s">
        <v>2314</v>
      </c>
      <c r="D351" s="1" t="s">
        <v>2373</v>
      </c>
      <c r="E351" s="1" t="s">
        <v>2453</v>
      </c>
    </row>
    <row r="352" spans="1:5" x14ac:dyDescent="0.3">
      <c r="A352" s="1">
        <v>18884</v>
      </c>
      <c r="B352" s="1"/>
      <c r="C352" s="1" t="s">
        <v>18</v>
      </c>
      <c r="D352" s="1" t="s">
        <v>2373</v>
      </c>
      <c r="E352" s="1" t="s">
        <v>2454</v>
      </c>
    </row>
    <row r="353" spans="1:5" x14ac:dyDescent="0.3">
      <c r="A353" s="1">
        <v>18287</v>
      </c>
      <c r="B353" s="1"/>
      <c r="C353" s="1" t="s">
        <v>24</v>
      </c>
      <c r="D353" s="1" t="s">
        <v>2263</v>
      </c>
      <c r="E353" s="1" t="s">
        <v>2455</v>
      </c>
    </row>
    <row r="354" spans="1:5" x14ac:dyDescent="0.3">
      <c r="A354" s="1">
        <v>18193</v>
      </c>
      <c r="B354" s="1"/>
      <c r="C354" s="1" t="s">
        <v>24</v>
      </c>
      <c r="D354" s="1" t="s">
        <v>2263</v>
      </c>
      <c r="E354" s="1" t="s">
        <v>2456</v>
      </c>
    </row>
    <row r="355" spans="1:5" x14ac:dyDescent="0.3">
      <c r="A355" s="1">
        <v>18909</v>
      </c>
      <c r="B355" s="1"/>
      <c r="C355" s="1" t="s">
        <v>2334</v>
      </c>
      <c r="D355" s="1" t="s">
        <v>2373</v>
      </c>
      <c r="E355" s="1" t="s">
        <v>2456</v>
      </c>
    </row>
    <row r="356" spans="1:5" x14ac:dyDescent="0.3">
      <c r="A356" s="1">
        <v>18298</v>
      </c>
      <c r="B356" s="1"/>
      <c r="C356" s="1" t="s">
        <v>24</v>
      </c>
      <c r="D356" s="1" t="s">
        <v>2263</v>
      </c>
      <c r="E356" s="1" t="s">
        <v>2456</v>
      </c>
    </row>
    <row r="357" spans="1:5" x14ac:dyDescent="0.3">
      <c r="A357" s="1">
        <v>18634</v>
      </c>
      <c r="B357" s="1"/>
      <c r="C357" s="1" t="s">
        <v>24</v>
      </c>
      <c r="D357" s="1" t="s">
        <v>2263</v>
      </c>
      <c r="E357" s="1" t="s">
        <v>2456</v>
      </c>
    </row>
    <row r="358" spans="1:5" x14ac:dyDescent="0.3">
      <c r="A358" s="1">
        <v>18908</v>
      </c>
      <c r="B358" s="1" t="s">
        <v>2257</v>
      </c>
      <c r="C358" s="1" t="s">
        <v>33</v>
      </c>
      <c r="D358" s="1" t="s">
        <v>2258</v>
      </c>
      <c r="E358" s="1" t="s">
        <v>2457</v>
      </c>
    </row>
    <row r="359" spans="1:5" x14ac:dyDescent="0.3">
      <c r="A359" s="1">
        <v>18910</v>
      </c>
      <c r="B359" s="1"/>
      <c r="C359" s="1" t="s">
        <v>2334</v>
      </c>
      <c r="D359" s="1" t="s">
        <v>2373</v>
      </c>
      <c r="E359" s="1" t="s">
        <v>2458</v>
      </c>
    </row>
    <row r="360" spans="1:5" x14ac:dyDescent="0.3">
      <c r="A360" s="1">
        <v>18911</v>
      </c>
      <c r="B360" s="1"/>
      <c r="C360" s="1" t="s">
        <v>2334</v>
      </c>
      <c r="D360" s="1" t="s">
        <v>2373</v>
      </c>
      <c r="E360" s="1" t="s">
        <v>2459</v>
      </c>
    </row>
    <row r="361" spans="1:5" x14ac:dyDescent="0.3">
      <c r="A361" s="1">
        <v>18609</v>
      </c>
      <c r="B361" s="1"/>
      <c r="C361" s="1" t="s">
        <v>24</v>
      </c>
      <c r="D361" s="1" t="s">
        <v>2263</v>
      </c>
      <c r="E361" s="1" t="s">
        <v>2460</v>
      </c>
    </row>
    <row r="362" spans="1:5" x14ac:dyDescent="0.3">
      <c r="A362" s="1">
        <v>18008</v>
      </c>
      <c r="B362" s="1"/>
      <c r="C362" s="1" t="s">
        <v>24</v>
      </c>
      <c r="D362" s="1" t="s">
        <v>2263</v>
      </c>
      <c r="E362" s="1" t="s">
        <v>2461</v>
      </c>
    </row>
    <row r="363" spans="1:5" x14ac:dyDescent="0.3">
      <c r="A363" s="1">
        <v>18912</v>
      </c>
      <c r="B363" s="1" t="s">
        <v>2257</v>
      </c>
      <c r="C363" s="1" t="s">
        <v>33</v>
      </c>
      <c r="D363" s="1" t="s">
        <v>2258</v>
      </c>
      <c r="E363" s="1" t="s">
        <v>2462</v>
      </c>
    </row>
    <row r="364" spans="1:5" x14ac:dyDescent="0.3">
      <c r="A364" s="1">
        <v>18913</v>
      </c>
      <c r="B364" s="1" t="s">
        <v>2257</v>
      </c>
      <c r="C364" s="1" t="s">
        <v>33</v>
      </c>
      <c r="D364" s="1" t="s">
        <v>2258</v>
      </c>
      <c r="E364" s="1" t="s">
        <v>2463</v>
      </c>
    </row>
    <row r="365" spans="1:5" x14ac:dyDescent="0.3">
      <c r="A365" s="1">
        <v>18914</v>
      </c>
      <c r="B365" s="1"/>
      <c r="C365" s="1" t="s">
        <v>2380</v>
      </c>
      <c r="D365" s="1" t="s">
        <v>2311</v>
      </c>
      <c r="E365" s="1" t="s">
        <v>2464</v>
      </c>
    </row>
    <row r="366" spans="1:5" x14ac:dyDescent="0.3">
      <c r="A366" s="1">
        <v>18915</v>
      </c>
      <c r="B366" s="1"/>
      <c r="C366" s="1" t="s">
        <v>2353</v>
      </c>
      <c r="D366" s="1" t="s">
        <v>2311</v>
      </c>
      <c r="E366" s="1" t="s">
        <v>2465</v>
      </c>
    </row>
    <row r="367" spans="1:5" x14ac:dyDescent="0.3">
      <c r="A367" s="1">
        <v>18916</v>
      </c>
      <c r="B367" s="1" t="s">
        <v>2257</v>
      </c>
      <c r="C367" s="1" t="s">
        <v>33</v>
      </c>
      <c r="D367" s="1" t="s">
        <v>2258</v>
      </c>
      <c r="E367" s="1" t="s">
        <v>2466</v>
      </c>
    </row>
    <row r="368" spans="1:5" x14ac:dyDescent="0.3">
      <c r="A368" s="1">
        <v>18892</v>
      </c>
      <c r="B368" s="1"/>
      <c r="C368" s="1" t="s">
        <v>2389</v>
      </c>
      <c r="D368" s="1" t="s">
        <v>2284</v>
      </c>
      <c r="E368" s="1" t="s">
        <v>2467</v>
      </c>
    </row>
    <row r="369" spans="1:5" x14ac:dyDescent="0.3">
      <c r="A369" s="1">
        <v>18899</v>
      </c>
      <c r="B369" s="1"/>
      <c r="C369" s="1" t="s">
        <v>2387</v>
      </c>
      <c r="D369" s="1" t="s">
        <v>2284</v>
      </c>
      <c r="E369" s="1" t="s">
        <v>2468</v>
      </c>
    </row>
    <row r="370" spans="1:5" x14ac:dyDescent="0.3">
      <c r="A370" s="1">
        <v>18897</v>
      </c>
      <c r="B370" s="1"/>
      <c r="C370" s="1" t="s">
        <v>2387</v>
      </c>
      <c r="D370" s="1" t="s">
        <v>2284</v>
      </c>
      <c r="E370" s="1" t="s">
        <v>2468</v>
      </c>
    </row>
    <row r="371" spans="1:5" x14ac:dyDescent="0.3">
      <c r="A371" s="1">
        <v>18896</v>
      </c>
      <c r="B371" s="1"/>
      <c r="C371" s="1" t="s">
        <v>2387</v>
      </c>
      <c r="D371" s="1" t="s">
        <v>2284</v>
      </c>
      <c r="E371" s="1" t="s">
        <v>2468</v>
      </c>
    </row>
    <row r="372" spans="1:5" x14ac:dyDescent="0.3">
      <c r="A372" s="1">
        <v>18895</v>
      </c>
      <c r="B372" s="1"/>
      <c r="C372" s="1" t="s">
        <v>2306</v>
      </c>
      <c r="D372" s="1" t="s">
        <v>2275</v>
      </c>
      <c r="E372" s="1" t="s">
        <v>2469</v>
      </c>
    </row>
    <row r="373" spans="1:5" x14ac:dyDescent="0.3">
      <c r="A373" s="1">
        <v>18881</v>
      </c>
      <c r="B373" s="1"/>
      <c r="C373" s="1" t="s">
        <v>2293</v>
      </c>
      <c r="D373" s="1" t="s">
        <v>2272</v>
      </c>
      <c r="E373" s="1" t="s">
        <v>2470</v>
      </c>
    </row>
    <row r="374" spans="1:5" x14ac:dyDescent="0.3">
      <c r="A374" s="1">
        <v>17980</v>
      </c>
      <c r="B374" s="1"/>
      <c r="C374" s="1" t="s">
        <v>2295</v>
      </c>
      <c r="D374" s="1" t="s">
        <v>2263</v>
      </c>
      <c r="E374" s="1" t="s">
        <v>2471</v>
      </c>
    </row>
    <row r="375" spans="1:5" x14ac:dyDescent="0.3">
      <c r="A375" s="1">
        <v>18886</v>
      </c>
      <c r="B375" s="1"/>
      <c r="C375" s="1" t="s">
        <v>2262</v>
      </c>
      <c r="D375" s="1" t="s">
        <v>2272</v>
      </c>
      <c r="E375" s="1" t="s">
        <v>2472</v>
      </c>
    </row>
    <row r="376" spans="1:5" x14ac:dyDescent="0.3">
      <c r="A376" s="1">
        <v>18917</v>
      </c>
      <c r="B376" s="1" t="s">
        <v>2257</v>
      </c>
      <c r="C376" s="1" t="s">
        <v>33</v>
      </c>
      <c r="D376" s="1" t="s">
        <v>2258</v>
      </c>
      <c r="E376" s="1" t="s">
        <v>2473</v>
      </c>
    </row>
    <row r="377" spans="1:5" x14ac:dyDescent="0.3">
      <c r="A377" s="1">
        <v>18918</v>
      </c>
      <c r="B377" s="1" t="s">
        <v>2257</v>
      </c>
      <c r="C377" s="1" t="s">
        <v>33</v>
      </c>
      <c r="D377" s="1" t="s">
        <v>2258</v>
      </c>
      <c r="E377" s="1" t="s">
        <v>2474</v>
      </c>
    </row>
    <row r="378" spans="1:5" x14ac:dyDescent="0.3">
      <c r="A378" s="1">
        <v>18919</v>
      </c>
      <c r="B378" s="1" t="s">
        <v>2257</v>
      </c>
      <c r="C378" s="1" t="s">
        <v>33</v>
      </c>
      <c r="D378" s="1" t="s">
        <v>2258</v>
      </c>
      <c r="E378" s="1" t="s">
        <v>2475</v>
      </c>
    </row>
    <row r="379" spans="1:5" x14ac:dyDescent="0.3">
      <c r="A379" s="1">
        <v>18920</v>
      </c>
      <c r="B379" s="1" t="s">
        <v>2257</v>
      </c>
      <c r="C379" s="1" t="s">
        <v>33</v>
      </c>
      <c r="D379" s="1" t="s">
        <v>2258</v>
      </c>
      <c r="E379" s="1" t="s">
        <v>2476</v>
      </c>
    </row>
    <row r="380" spans="1:5" x14ac:dyDescent="0.3">
      <c r="A380" s="1">
        <v>18895</v>
      </c>
      <c r="B380" s="1"/>
      <c r="C380" s="1" t="s">
        <v>2308</v>
      </c>
      <c r="D380" s="1" t="s">
        <v>2272</v>
      </c>
      <c r="E380" s="1" t="s">
        <v>2477</v>
      </c>
    </row>
    <row r="381" spans="1:5" x14ac:dyDescent="0.3">
      <c r="A381" s="1">
        <v>18914</v>
      </c>
      <c r="B381" s="1"/>
      <c r="C381" s="1" t="s">
        <v>2387</v>
      </c>
      <c r="D381" s="1" t="s">
        <v>2284</v>
      </c>
      <c r="E381" s="1" t="s">
        <v>2478</v>
      </c>
    </row>
    <row r="382" spans="1:5" x14ac:dyDescent="0.3">
      <c r="A382" s="1">
        <v>18911</v>
      </c>
      <c r="B382" s="1"/>
      <c r="C382" s="1" t="s">
        <v>2389</v>
      </c>
      <c r="D382" s="1" t="s">
        <v>2284</v>
      </c>
      <c r="E382" s="1" t="s">
        <v>2479</v>
      </c>
    </row>
    <row r="383" spans="1:5" x14ac:dyDescent="0.3">
      <c r="A383" s="1">
        <v>18910</v>
      </c>
      <c r="B383" s="1"/>
      <c r="C383" s="1" t="s">
        <v>2389</v>
      </c>
      <c r="D383" s="1" t="s">
        <v>2284</v>
      </c>
      <c r="E383" s="1" t="s">
        <v>2479</v>
      </c>
    </row>
    <row r="384" spans="1:5" x14ac:dyDescent="0.3">
      <c r="A384" s="1">
        <v>18909</v>
      </c>
      <c r="B384" s="1"/>
      <c r="C384" s="1" t="s">
        <v>2389</v>
      </c>
      <c r="D384" s="1" t="s">
        <v>2284</v>
      </c>
      <c r="E384" s="1" t="s">
        <v>2479</v>
      </c>
    </row>
    <row r="385" spans="1:5" x14ac:dyDescent="0.3">
      <c r="A385" s="1">
        <v>18915</v>
      </c>
      <c r="B385" s="1"/>
      <c r="C385" s="1" t="s">
        <v>2243</v>
      </c>
      <c r="D385" s="1" t="s">
        <v>2275</v>
      </c>
      <c r="E385" s="1" t="s">
        <v>2480</v>
      </c>
    </row>
    <row r="386" spans="1:5" x14ac:dyDescent="0.3">
      <c r="A386" s="1">
        <v>18921</v>
      </c>
      <c r="B386" s="1" t="s">
        <v>2257</v>
      </c>
      <c r="C386" s="1" t="s">
        <v>33</v>
      </c>
      <c r="D386" s="1" t="s">
        <v>2258</v>
      </c>
      <c r="E386" s="1" t="s">
        <v>2481</v>
      </c>
    </row>
    <row r="387" spans="1:5" x14ac:dyDescent="0.3">
      <c r="A387" s="1">
        <v>18924</v>
      </c>
      <c r="B387" s="1"/>
      <c r="C387" s="1" t="s">
        <v>2353</v>
      </c>
      <c r="D387" s="1" t="s">
        <v>2311</v>
      </c>
      <c r="E387" s="1" t="s">
        <v>2482</v>
      </c>
    </row>
    <row r="388" spans="1:5" x14ac:dyDescent="0.3">
      <c r="A388" s="1">
        <v>18876</v>
      </c>
      <c r="B388" s="1" t="s">
        <v>2278</v>
      </c>
      <c r="C388" s="1" t="s">
        <v>2274</v>
      </c>
      <c r="D388" s="1" t="s">
        <v>2272</v>
      </c>
      <c r="E388" s="1" t="s">
        <v>2482</v>
      </c>
    </row>
    <row r="389" spans="1:5" x14ac:dyDescent="0.3">
      <c r="A389" s="1">
        <v>18876</v>
      </c>
      <c r="B389" s="1"/>
      <c r="C389" s="1" t="s">
        <v>2046</v>
      </c>
      <c r="D389" s="1" t="s">
        <v>2272</v>
      </c>
      <c r="E389" s="1" t="s">
        <v>2482</v>
      </c>
    </row>
    <row r="390" spans="1:5" x14ac:dyDescent="0.3">
      <c r="A390" s="1">
        <v>18923</v>
      </c>
      <c r="B390" s="1" t="s">
        <v>2257</v>
      </c>
      <c r="C390" s="1" t="s">
        <v>33</v>
      </c>
      <c r="D390" s="1" t="s">
        <v>2258</v>
      </c>
      <c r="E390" s="1" t="s">
        <v>2483</v>
      </c>
    </row>
    <row r="391" spans="1:5" x14ac:dyDescent="0.3">
      <c r="A391" s="1">
        <v>18877</v>
      </c>
      <c r="B391" s="1" t="s">
        <v>2278</v>
      </c>
      <c r="C391" s="1" t="s">
        <v>2274</v>
      </c>
      <c r="D391" s="1" t="s">
        <v>2272</v>
      </c>
      <c r="E391" s="1" t="s">
        <v>2484</v>
      </c>
    </row>
    <row r="392" spans="1:5" x14ac:dyDescent="0.3">
      <c r="A392" s="1">
        <v>18877</v>
      </c>
      <c r="B392" s="1"/>
      <c r="C392" s="1" t="s">
        <v>2046</v>
      </c>
      <c r="D392" s="1" t="s">
        <v>2272</v>
      </c>
      <c r="E392" s="1" t="s">
        <v>2485</v>
      </c>
    </row>
    <row r="393" spans="1:5" x14ac:dyDescent="0.3">
      <c r="A393" s="1">
        <v>18925</v>
      </c>
      <c r="B393" s="1" t="s">
        <v>2257</v>
      </c>
      <c r="C393" s="1" t="s">
        <v>33</v>
      </c>
      <c r="D393" s="1" t="s">
        <v>2258</v>
      </c>
      <c r="E393" s="1" t="s">
        <v>2486</v>
      </c>
    </row>
    <row r="394" spans="1:5" x14ac:dyDescent="0.3">
      <c r="A394" s="1">
        <v>18926</v>
      </c>
      <c r="B394" s="1" t="s">
        <v>2257</v>
      </c>
      <c r="C394" s="1" t="s">
        <v>33</v>
      </c>
      <c r="D394" s="1" t="s">
        <v>2258</v>
      </c>
      <c r="E394" s="1" t="s">
        <v>2487</v>
      </c>
    </row>
    <row r="395" spans="1:5" x14ac:dyDescent="0.3">
      <c r="A395" s="1">
        <v>18927</v>
      </c>
      <c r="B395" s="1" t="s">
        <v>2257</v>
      </c>
      <c r="C395" s="1" t="s">
        <v>33</v>
      </c>
      <c r="D395" s="1" t="s">
        <v>2258</v>
      </c>
      <c r="E395" s="1" t="s">
        <v>2488</v>
      </c>
    </row>
    <row r="396" spans="1:5" x14ac:dyDescent="0.3">
      <c r="A396" s="1">
        <v>18873</v>
      </c>
      <c r="B396" s="1"/>
      <c r="C396" s="1" t="s">
        <v>1868</v>
      </c>
      <c r="D396" s="1" t="s">
        <v>2489</v>
      </c>
      <c r="E396" s="1" t="s">
        <v>2490</v>
      </c>
    </row>
    <row r="397" spans="1:5" x14ac:dyDescent="0.3">
      <c r="A397" s="1">
        <v>18872</v>
      </c>
      <c r="B397" s="1"/>
      <c r="C397" s="1" t="s">
        <v>1868</v>
      </c>
      <c r="D397" s="1" t="s">
        <v>2489</v>
      </c>
      <c r="E397" s="1" t="s">
        <v>2490</v>
      </c>
    </row>
    <row r="398" spans="1:5" x14ac:dyDescent="0.3">
      <c r="A398" s="1">
        <v>18870</v>
      </c>
      <c r="B398" s="1"/>
      <c r="C398" s="1" t="s">
        <v>1868</v>
      </c>
      <c r="D398" s="1" t="s">
        <v>2489</v>
      </c>
      <c r="E398" s="1" t="s">
        <v>2490</v>
      </c>
    </row>
    <row r="399" spans="1:5" x14ac:dyDescent="0.3">
      <c r="A399" s="1">
        <v>18866</v>
      </c>
      <c r="B399" s="1"/>
      <c r="C399" s="1" t="s">
        <v>1868</v>
      </c>
      <c r="D399" s="1" t="s">
        <v>2489</v>
      </c>
      <c r="E399" s="1" t="s">
        <v>2490</v>
      </c>
    </row>
    <row r="400" spans="1:5" x14ac:dyDescent="0.3">
      <c r="A400" s="1">
        <v>18817</v>
      </c>
      <c r="B400" s="1"/>
      <c r="C400" s="1" t="s">
        <v>1868</v>
      </c>
      <c r="D400" s="1" t="s">
        <v>2489</v>
      </c>
      <c r="E400" s="1" t="s">
        <v>2490</v>
      </c>
    </row>
    <row r="401" spans="1:5" x14ac:dyDescent="0.3">
      <c r="A401" s="1">
        <v>18875</v>
      </c>
      <c r="B401" s="1"/>
      <c r="C401" s="1" t="s">
        <v>1868</v>
      </c>
      <c r="D401" s="1" t="s">
        <v>2489</v>
      </c>
      <c r="E401" s="1" t="s">
        <v>2490</v>
      </c>
    </row>
    <row r="402" spans="1:5" x14ac:dyDescent="0.3">
      <c r="A402" s="1">
        <v>18833</v>
      </c>
      <c r="B402" s="1"/>
      <c r="C402" s="1" t="s">
        <v>1868</v>
      </c>
      <c r="D402" s="1" t="s">
        <v>2489</v>
      </c>
      <c r="E402" s="1" t="s">
        <v>2490</v>
      </c>
    </row>
    <row r="403" spans="1:5" x14ac:dyDescent="0.3">
      <c r="A403" s="1">
        <v>18826</v>
      </c>
      <c r="B403" s="1"/>
      <c r="C403" s="1" t="s">
        <v>1868</v>
      </c>
      <c r="D403" s="1" t="s">
        <v>2489</v>
      </c>
      <c r="E403" s="1" t="s">
        <v>2490</v>
      </c>
    </row>
    <row r="404" spans="1:5" x14ac:dyDescent="0.3">
      <c r="A404" s="1">
        <v>18813</v>
      </c>
      <c r="B404" s="1"/>
      <c r="C404" s="1" t="s">
        <v>1868</v>
      </c>
      <c r="D404" s="1" t="s">
        <v>2489</v>
      </c>
      <c r="E404" s="1" t="s">
        <v>2490</v>
      </c>
    </row>
    <row r="405" spans="1:5" x14ac:dyDescent="0.3">
      <c r="A405" s="1">
        <v>18639</v>
      </c>
      <c r="B405" s="1"/>
      <c r="C405" s="1" t="s">
        <v>1868</v>
      </c>
      <c r="D405" s="1" t="s">
        <v>2489</v>
      </c>
      <c r="E405" s="1" t="s">
        <v>2490</v>
      </c>
    </row>
    <row r="406" spans="1:5" x14ac:dyDescent="0.3">
      <c r="A406" s="1">
        <v>18851</v>
      </c>
      <c r="B406" s="1"/>
      <c r="C406" s="1" t="s">
        <v>1868</v>
      </c>
      <c r="D406" s="1" t="s">
        <v>2489</v>
      </c>
      <c r="E406" s="1" t="s">
        <v>2490</v>
      </c>
    </row>
    <row r="407" spans="1:5" x14ac:dyDescent="0.3">
      <c r="A407" s="1">
        <v>18915</v>
      </c>
      <c r="B407" s="1"/>
      <c r="C407" s="1" t="s">
        <v>2293</v>
      </c>
      <c r="D407" s="1" t="s">
        <v>2275</v>
      </c>
      <c r="E407" s="1" t="s">
        <v>2491</v>
      </c>
    </row>
    <row r="408" spans="1:5" x14ac:dyDescent="0.3">
      <c r="A408" s="1">
        <v>18915</v>
      </c>
      <c r="B408" s="1" t="s">
        <v>2492</v>
      </c>
      <c r="C408" s="1" t="s">
        <v>2306</v>
      </c>
      <c r="D408" s="1" t="s">
        <v>2275</v>
      </c>
      <c r="E408" s="1" t="s">
        <v>2493</v>
      </c>
    </row>
    <row r="409" spans="1:5" x14ac:dyDescent="0.3">
      <c r="A409" s="1">
        <v>18915</v>
      </c>
      <c r="B409" s="1" t="s">
        <v>2494</v>
      </c>
      <c r="C409" s="1" t="s">
        <v>2249</v>
      </c>
      <c r="D409" s="1" t="s">
        <v>2275</v>
      </c>
      <c r="E409" s="1" t="s">
        <v>2493</v>
      </c>
    </row>
    <row r="410" spans="1:5" x14ac:dyDescent="0.3">
      <c r="A410" s="1">
        <v>18929</v>
      </c>
      <c r="B410" s="1"/>
      <c r="C410" s="1" t="s">
        <v>2380</v>
      </c>
      <c r="D410" s="1" t="s">
        <v>2311</v>
      </c>
      <c r="E410" s="1" t="s">
        <v>2495</v>
      </c>
    </row>
    <row r="411" spans="1:5" x14ac:dyDescent="0.3">
      <c r="A411" s="1">
        <v>18890</v>
      </c>
      <c r="B411" s="1"/>
      <c r="C411" s="1" t="s">
        <v>2387</v>
      </c>
      <c r="D411" s="1" t="s">
        <v>2373</v>
      </c>
      <c r="E411" s="1" t="s">
        <v>2496</v>
      </c>
    </row>
    <row r="412" spans="1:5" x14ac:dyDescent="0.3">
      <c r="A412" s="1">
        <v>18888</v>
      </c>
      <c r="B412" s="1"/>
      <c r="C412" s="1" t="s">
        <v>2387</v>
      </c>
      <c r="D412" s="1" t="s">
        <v>2373</v>
      </c>
      <c r="E412" s="1" t="s">
        <v>2497</v>
      </c>
    </row>
    <row r="413" spans="1:5" x14ac:dyDescent="0.3">
      <c r="A413" s="1">
        <v>18885</v>
      </c>
      <c r="B413" s="1"/>
      <c r="C413" s="1" t="s">
        <v>2387</v>
      </c>
      <c r="D413" s="1" t="s">
        <v>2373</v>
      </c>
      <c r="E413" s="1" t="s">
        <v>2497</v>
      </c>
    </row>
    <row r="414" spans="1:5" x14ac:dyDescent="0.3">
      <c r="A414" s="1">
        <v>18850</v>
      </c>
      <c r="B414" s="1"/>
      <c r="C414" s="1" t="s">
        <v>1868</v>
      </c>
      <c r="D414" s="1" t="s">
        <v>2489</v>
      </c>
      <c r="E414" s="1" t="s">
        <v>2498</v>
      </c>
    </row>
    <row r="415" spans="1:5" x14ac:dyDescent="0.3">
      <c r="A415" s="1">
        <v>18863</v>
      </c>
      <c r="B415" s="1"/>
      <c r="C415" s="1" t="s">
        <v>1868</v>
      </c>
      <c r="D415" s="1" t="s">
        <v>2489</v>
      </c>
      <c r="E415" s="1" t="s">
        <v>2498</v>
      </c>
    </row>
    <row r="416" spans="1:5" x14ac:dyDescent="0.3">
      <c r="A416" s="1">
        <v>18862</v>
      </c>
      <c r="B416" s="1"/>
      <c r="C416" s="1" t="s">
        <v>1868</v>
      </c>
      <c r="D416" s="1" t="s">
        <v>2489</v>
      </c>
      <c r="E416" s="1" t="s">
        <v>2498</v>
      </c>
    </row>
    <row r="417" spans="1:5" x14ac:dyDescent="0.3">
      <c r="A417" s="1">
        <v>18840</v>
      </c>
      <c r="B417" s="1"/>
      <c r="C417" s="1" t="s">
        <v>1868</v>
      </c>
      <c r="D417" s="1" t="s">
        <v>2489</v>
      </c>
      <c r="E417" s="1" t="s">
        <v>2498</v>
      </c>
    </row>
    <row r="418" spans="1:5" x14ac:dyDescent="0.3">
      <c r="A418" s="1">
        <v>18839</v>
      </c>
      <c r="B418" s="1"/>
      <c r="C418" s="1" t="s">
        <v>1868</v>
      </c>
      <c r="D418" s="1" t="s">
        <v>2489</v>
      </c>
      <c r="E418" s="1" t="s">
        <v>2498</v>
      </c>
    </row>
    <row r="419" spans="1:5" x14ac:dyDescent="0.3">
      <c r="A419" s="1">
        <v>18838</v>
      </c>
      <c r="B419" s="1"/>
      <c r="C419" s="1" t="s">
        <v>1868</v>
      </c>
      <c r="D419" s="1" t="s">
        <v>2489</v>
      </c>
      <c r="E419" s="1" t="s">
        <v>2498</v>
      </c>
    </row>
    <row r="420" spans="1:5" x14ac:dyDescent="0.3">
      <c r="A420" s="1">
        <v>18835</v>
      </c>
      <c r="B420" s="1"/>
      <c r="C420" s="1" t="s">
        <v>1868</v>
      </c>
      <c r="D420" s="1" t="s">
        <v>2489</v>
      </c>
      <c r="E420" s="1" t="s">
        <v>2498</v>
      </c>
    </row>
    <row r="421" spans="1:5" x14ac:dyDescent="0.3">
      <c r="A421" s="1">
        <v>18832</v>
      </c>
      <c r="B421" s="1"/>
      <c r="C421" s="1" t="s">
        <v>1868</v>
      </c>
      <c r="D421" s="1" t="s">
        <v>2489</v>
      </c>
      <c r="E421" s="1" t="s">
        <v>2498</v>
      </c>
    </row>
    <row r="422" spans="1:5" x14ac:dyDescent="0.3">
      <c r="A422" s="1">
        <v>18831</v>
      </c>
      <c r="B422" s="1"/>
      <c r="C422" s="1" t="s">
        <v>1868</v>
      </c>
      <c r="D422" s="1" t="s">
        <v>2489</v>
      </c>
      <c r="E422" s="1" t="s">
        <v>2498</v>
      </c>
    </row>
    <row r="423" spans="1:5" x14ac:dyDescent="0.3">
      <c r="A423" s="1">
        <v>18828</v>
      </c>
      <c r="B423" s="1"/>
      <c r="C423" s="1" t="s">
        <v>1868</v>
      </c>
      <c r="D423" s="1" t="s">
        <v>2489</v>
      </c>
      <c r="E423" s="1" t="s">
        <v>2498</v>
      </c>
    </row>
    <row r="424" spans="1:5" x14ac:dyDescent="0.3">
      <c r="A424" s="1">
        <v>18827</v>
      </c>
      <c r="B424" s="1"/>
      <c r="C424" s="1" t="s">
        <v>1868</v>
      </c>
      <c r="D424" s="1" t="s">
        <v>2489</v>
      </c>
      <c r="E424" s="1" t="s">
        <v>2498</v>
      </c>
    </row>
    <row r="425" spans="1:5" x14ac:dyDescent="0.3">
      <c r="A425" s="1">
        <v>18825</v>
      </c>
      <c r="B425" s="1"/>
      <c r="C425" s="1" t="s">
        <v>1868</v>
      </c>
      <c r="D425" s="1" t="s">
        <v>2489</v>
      </c>
      <c r="E425" s="1" t="s">
        <v>2498</v>
      </c>
    </row>
    <row r="426" spans="1:5" x14ac:dyDescent="0.3">
      <c r="A426" s="1">
        <v>18824</v>
      </c>
      <c r="B426" s="1"/>
      <c r="C426" s="1" t="s">
        <v>1868</v>
      </c>
      <c r="D426" s="1" t="s">
        <v>2489</v>
      </c>
      <c r="E426" s="1" t="s">
        <v>2498</v>
      </c>
    </row>
    <row r="427" spans="1:5" x14ac:dyDescent="0.3">
      <c r="A427" s="1">
        <v>18822</v>
      </c>
      <c r="B427" s="1"/>
      <c r="C427" s="1" t="s">
        <v>1868</v>
      </c>
      <c r="D427" s="1" t="s">
        <v>2489</v>
      </c>
      <c r="E427" s="1" t="s">
        <v>2498</v>
      </c>
    </row>
    <row r="428" spans="1:5" x14ac:dyDescent="0.3">
      <c r="A428" s="1">
        <v>18821</v>
      </c>
      <c r="B428" s="1"/>
      <c r="C428" s="1" t="s">
        <v>1868</v>
      </c>
      <c r="D428" s="1" t="s">
        <v>2489</v>
      </c>
      <c r="E428" s="1" t="s">
        <v>2498</v>
      </c>
    </row>
    <row r="429" spans="1:5" x14ac:dyDescent="0.3">
      <c r="A429" s="1">
        <v>18819</v>
      </c>
      <c r="B429" s="1"/>
      <c r="C429" s="1" t="s">
        <v>1868</v>
      </c>
      <c r="D429" s="1" t="s">
        <v>2489</v>
      </c>
      <c r="E429" s="1" t="s">
        <v>2498</v>
      </c>
    </row>
    <row r="430" spans="1:5" x14ac:dyDescent="0.3">
      <c r="A430" s="1">
        <v>18818</v>
      </c>
      <c r="B430" s="1"/>
      <c r="C430" s="1" t="s">
        <v>1868</v>
      </c>
      <c r="D430" s="1" t="s">
        <v>2489</v>
      </c>
      <c r="E430" s="1" t="s">
        <v>2498</v>
      </c>
    </row>
    <row r="431" spans="1:5" x14ac:dyDescent="0.3">
      <c r="A431" s="1">
        <v>18816</v>
      </c>
      <c r="B431" s="1"/>
      <c r="C431" s="1" t="s">
        <v>1868</v>
      </c>
      <c r="D431" s="1" t="s">
        <v>2489</v>
      </c>
      <c r="E431" s="1" t="s">
        <v>2498</v>
      </c>
    </row>
    <row r="432" spans="1:5" x14ac:dyDescent="0.3">
      <c r="A432" s="1">
        <v>18815</v>
      </c>
      <c r="B432" s="1"/>
      <c r="C432" s="1" t="s">
        <v>1868</v>
      </c>
      <c r="D432" s="1" t="s">
        <v>2489</v>
      </c>
      <c r="E432" s="1" t="s">
        <v>2498</v>
      </c>
    </row>
    <row r="433" spans="1:5" x14ac:dyDescent="0.3">
      <c r="A433" s="1">
        <v>18814</v>
      </c>
      <c r="B433" s="1"/>
      <c r="C433" s="1" t="s">
        <v>1868</v>
      </c>
      <c r="D433" s="1" t="s">
        <v>2489</v>
      </c>
      <c r="E433" s="1" t="s">
        <v>2498</v>
      </c>
    </row>
    <row r="434" spans="1:5" x14ac:dyDescent="0.3">
      <c r="A434" s="1">
        <v>18812</v>
      </c>
      <c r="B434" s="1"/>
      <c r="C434" s="1" t="s">
        <v>1868</v>
      </c>
      <c r="D434" s="1" t="s">
        <v>2489</v>
      </c>
      <c r="E434" s="1" t="s">
        <v>2498</v>
      </c>
    </row>
    <row r="435" spans="1:5" x14ac:dyDescent="0.3">
      <c r="A435" s="1">
        <v>18811</v>
      </c>
      <c r="B435" s="1"/>
      <c r="C435" s="1" t="s">
        <v>1868</v>
      </c>
      <c r="D435" s="1" t="s">
        <v>2489</v>
      </c>
      <c r="E435" s="1" t="s">
        <v>2498</v>
      </c>
    </row>
    <row r="436" spans="1:5" x14ac:dyDescent="0.3">
      <c r="A436" s="1">
        <v>18810</v>
      </c>
      <c r="B436" s="1"/>
      <c r="C436" s="1" t="s">
        <v>1868</v>
      </c>
      <c r="D436" s="1" t="s">
        <v>2489</v>
      </c>
      <c r="E436" s="1" t="s">
        <v>2498</v>
      </c>
    </row>
    <row r="437" spans="1:5" x14ac:dyDescent="0.3">
      <c r="A437" s="1">
        <v>18809</v>
      </c>
      <c r="B437" s="1"/>
      <c r="C437" s="1" t="s">
        <v>1868</v>
      </c>
      <c r="D437" s="1" t="s">
        <v>2489</v>
      </c>
      <c r="E437" s="1" t="s">
        <v>2498</v>
      </c>
    </row>
    <row r="438" spans="1:5" x14ac:dyDescent="0.3">
      <c r="A438" s="1">
        <v>18808</v>
      </c>
      <c r="B438" s="1"/>
      <c r="C438" s="1" t="s">
        <v>1868</v>
      </c>
      <c r="D438" s="1" t="s">
        <v>2489</v>
      </c>
      <c r="E438" s="1" t="s">
        <v>2498</v>
      </c>
    </row>
    <row r="439" spans="1:5" x14ac:dyDescent="0.3">
      <c r="A439" s="1">
        <v>18807</v>
      </c>
      <c r="B439" s="1"/>
      <c r="C439" s="1" t="s">
        <v>1868</v>
      </c>
      <c r="D439" s="1" t="s">
        <v>2489</v>
      </c>
      <c r="E439" s="1" t="s">
        <v>2498</v>
      </c>
    </row>
    <row r="440" spans="1:5" x14ac:dyDescent="0.3">
      <c r="A440" s="1">
        <v>18806</v>
      </c>
      <c r="B440" s="1"/>
      <c r="C440" s="1" t="s">
        <v>1868</v>
      </c>
      <c r="D440" s="1" t="s">
        <v>2489</v>
      </c>
      <c r="E440" s="1" t="s">
        <v>2498</v>
      </c>
    </row>
    <row r="441" spans="1:5" x14ac:dyDescent="0.3">
      <c r="A441" s="1">
        <v>18805</v>
      </c>
      <c r="B441" s="1"/>
      <c r="C441" s="1" t="s">
        <v>1868</v>
      </c>
      <c r="D441" s="1" t="s">
        <v>2489</v>
      </c>
      <c r="E441" s="1" t="s">
        <v>2498</v>
      </c>
    </row>
    <row r="442" spans="1:5" x14ac:dyDescent="0.3">
      <c r="A442" s="1">
        <v>18804</v>
      </c>
      <c r="B442" s="1"/>
      <c r="C442" s="1" t="s">
        <v>1868</v>
      </c>
      <c r="D442" s="1" t="s">
        <v>2489</v>
      </c>
      <c r="E442" s="1" t="s">
        <v>2498</v>
      </c>
    </row>
    <row r="443" spans="1:5" x14ac:dyDescent="0.3">
      <c r="A443" s="1">
        <v>18802</v>
      </c>
      <c r="B443" s="1"/>
      <c r="C443" s="1" t="s">
        <v>1868</v>
      </c>
      <c r="D443" s="1" t="s">
        <v>2489</v>
      </c>
      <c r="E443" s="1" t="s">
        <v>2498</v>
      </c>
    </row>
    <row r="444" spans="1:5" x14ac:dyDescent="0.3">
      <c r="A444" s="1">
        <v>18801</v>
      </c>
      <c r="B444" s="1"/>
      <c r="C444" s="1" t="s">
        <v>1868</v>
      </c>
      <c r="D444" s="1" t="s">
        <v>2489</v>
      </c>
      <c r="E444" s="1" t="s">
        <v>2498</v>
      </c>
    </row>
    <row r="445" spans="1:5" x14ac:dyDescent="0.3">
      <c r="A445" s="1">
        <v>18800</v>
      </c>
      <c r="B445" s="1"/>
      <c r="C445" s="1" t="s">
        <v>1868</v>
      </c>
      <c r="D445" s="1" t="s">
        <v>2489</v>
      </c>
      <c r="E445" s="1" t="s">
        <v>2498</v>
      </c>
    </row>
    <row r="446" spans="1:5" x14ac:dyDescent="0.3">
      <c r="A446" s="1">
        <v>18797</v>
      </c>
      <c r="B446" s="1"/>
      <c r="C446" s="1" t="s">
        <v>1868</v>
      </c>
      <c r="D446" s="1" t="s">
        <v>2489</v>
      </c>
      <c r="E446" s="1" t="s">
        <v>2498</v>
      </c>
    </row>
    <row r="447" spans="1:5" x14ac:dyDescent="0.3">
      <c r="A447" s="1">
        <v>18796</v>
      </c>
      <c r="B447" s="1"/>
      <c r="C447" s="1" t="s">
        <v>1868</v>
      </c>
      <c r="D447" s="1" t="s">
        <v>2489</v>
      </c>
      <c r="E447" s="1" t="s">
        <v>2498</v>
      </c>
    </row>
    <row r="448" spans="1:5" x14ac:dyDescent="0.3">
      <c r="A448" s="1">
        <v>18794</v>
      </c>
      <c r="B448" s="1"/>
      <c r="C448" s="1" t="s">
        <v>1868</v>
      </c>
      <c r="D448" s="1" t="s">
        <v>2489</v>
      </c>
      <c r="E448" s="1" t="s">
        <v>2498</v>
      </c>
    </row>
    <row r="449" spans="1:5" x14ac:dyDescent="0.3">
      <c r="A449" s="1">
        <v>18782</v>
      </c>
      <c r="B449" s="1"/>
      <c r="C449" s="1" t="s">
        <v>1868</v>
      </c>
      <c r="D449" s="1" t="s">
        <v>2489</v>
      </c>
      <c r="E449" s="1" t="s">
        <v>2498</v>
      </c>
    </row>
    <row r="450" spans="1:5" x14ac:dyDescent="0.3">
      <c r="A450" s="1">
        <v>18774</v>
      </c>
      <c r="B450" s="1"/>
      <c r="C450" s="1" t="s">
        <v>1868</v>
      </c>
      <c r="D450" s="1" t="s">
        <v>2489</v>
      </c>
      <c r="E450" s="1" t="s">
        <v>2498</v>
      </c>
    </row>
    <row r="451" spans="1:5" x14ac:dyDescent="0.3">
      <c r="A451" s="1">
        <v>18743</v>
      </c>
      <c r="B451" s="1"/>
      <c r="C451" s="1" t="s">
        <v>1868</v>
      </c>
      <c r="D451" s="1" t="s">
        <v>2489</v>
      </c>
      <c r="E451" s="1" t="s">
        <v>2498</v>
      </c>
    </row>
    <row r="452" spans="1:5" x14ac:dyDescent="0.3">
      <c r="A452" s="1">
        <v>18734</v>
      </c>
      <c r="B452" s="1"/>
      <c r="C452" s="1" t="s">
        <v>1868</v>
      </c>
      <c r="D452" s="1" t="s">
        <v>2489</v>
      </c>
      <c r="E452" s="1" t="s">
        <v>2498</v>
      </c>
    </row>
    <row r="453" spans="1:5" x14ac:dyDescent="0.3">
      <c r="A453" s="1">
        <v>18730</v>
      </c>
      <c r="B453" s="1"/>
      <c r="C453" s="1" t="s">
        <v>1868</v>
      </c>
      <c r="D453" s="1" t="s">
        <v>2489</v>
      </c>
      <c r="E453" s="1" t="s">
        <v>2498</v>
      </c>
    </row>
    <row r="454" spans="1:5" x14ac:dyDescent="0.3">
      <c r="A454" s="1">
        <v>18729</v>
      </c>
      <c r="B454" s="1"/>
      <c r="C454" s="1" t="s">
        <v>1868</v>
      </c>
      <c r="D454" s="1" t="s">
        <v>2489</v>
      </c>
      <c r="E454" s="1" t="s">
        <v>2498</v>
      </c>
    </row>
    <row r="455" spans="1:5" x14ac:dyDescent="0.3">
      <c r="A455" s="1">
        <v>18728</v>
      </c>
      <c r="B455" s="1"/>
      <c r="C455" s="1" t="s">
        <v>1868</v>
      </c>
      <c r="D455" s="1" t="s">
        <v>2489</v>
      </c>
      <c r="E455" s="1" t="s">
        <v>2498</v>
      </c>
    </row>
    <row r="456" spans="1:5" x14ac:dyDescent="0.3">
      <c r="A456" s="1">
        <v>18726</v>
      </c>
      <c r="B456" s="1"/>
      <c r="C456" s="1" t="s">
        <v>1868</v>
      </c>
      <c r="D456" s="1" t="s">
        <v>2489</v>
      </c>
      <c r="E456" s="1" t="s">
        <v>2498</v>
      </c>
    </row>
    <row r="457" spans="1:5" x14ac:dyDescent="0.3">
      <c r="A457" s="1">
        <v>18725</v>
      </c>
      <c r="B457" s="1"/>
      <c r="C457" s="1" t="s">
        <v>1868</v>
      </c>
      <c r="D457" s="1" t="s">
        <v>2489</v>
      </c>
      <c r="E457" s="1" t="s">
        <v>2498</v>
      </c>
    </row>
    <row r="458" spans="1:5" x14ac:dyDescent="0.3">
      <c r="A458" s="1">
        <v>18723</v>
      </c>
      <c r="B458" s="1"/>
      <c r="C458" s="1" t="s">
        <v>1868</v>
      </c>
      <c r="D458" s="1" t="s">
        <v>2489</v>
      </c>
      <c r="E458" s="1" t="s">
        <v>2498</v>
      </c>
    </row>
    <row r="459" spans="1:5" x14ac:dyDescent="0.3">
      <c r="A459" s="1">
        <v>18720</v>
      </c>
      <c r="B459" s="1"/>
      <c r="C459" s="1" t="s">
        <v>1868</v>
      </c>
      <c r="D459" s="1" t="s">
        <v>2489</v>
      </c>
      <c r="E459" s="1" t="s">
        <v>2498</v>
      </c>
    </row>
    <row r="460" spans="1:5" x14ac:dyDescent="0.3">
      <c r="A460" s="1">
        <v>18716</v>
      </c>
      <c r="B460" s="1"/>
      <c r="C460" s="1" t="s">
        <v>1868</v>
      </c>
      <c r="D460" s="1" t="s">
        <v>2489</v>
      </c>
      <c r="E460" s="1" t="s">
        <v>2498</v>
      </c>
    </row>
    <row r="461" spans="1:5" x14ac:dyDescent="0.3">
      <c r="A461" s="1">
        <v>18928</v>
      </c>
      <c r="B461" s="1" t="s">
        <v>2257</v>
      </c>
      <c r="C461" s="1" t="s">
        <v>33</v>
      </c>
      <c r="D461" s="1" t="s">
        <v>2258</v>
      </c>
      <c r="E461" s="1" t="s">
        <v>2499</v>
      </c>
    </row>
    <row r="462" spans="1:5" x14ac:dyDescent="0.3">
      <c r="A462" s="1">
        <v>18930</v>
      </c>
      <c r="B462" s="1"/>
      <c r="C462" s="1" t="s">
        <v>2353</v>
      </c>
      <c r="D462" s="1" t="s">
        <v>2311</v>
      </c>
      <c r="E462" s="1" t="s">
        <v>2500</v>
      </c>
    </row>
    <row r="463" spans="1:5" x14ac:dyDescent="0.3">
      <c r="A463" s="1">
        <v>18890</v>
      </c>
      <c r="B463" s="1"/>
      <c r="C463" s="1" t="s">
        <v>2314</v>
      </c>
      <c r="D463" s="1" t="s">
        <v>2373</v>
      </c>
      <c r="E463" s="1" t="s">
        <v>2501</v>
      </c>
    </row>
    <row r="464" spans="1:5" x14ac:dyDescent="0.3">
      <c r="A464" s="1">
        <v>18851</v>
      </c>
      <c r="B464" s="1"/>
      <c r="C464" s="1" t="s">
        <v>1275</v>
      </c>
      <c r="D464" s="1" t="s">
        <v>2489</v>
      </c>
      <c r="E464" s="1" t="s">
        <v>2502</v>
      </c>
    </row>
    <row r="465" spans="1:5" x14ac:dyDescent="0.3">
      <c r="A465" s="1">
        <v>18850</v>
      </c>
      <c r="B465" s="1"/>
      <c r="C465" s="1" t="s">
        <v>1275</v>
      </c>
      <c r="D465" s="1" t="s">
        <v>2489</v>
      </c>
      <c r="E465" s="1" t="s">
        <v>2502</v>
      </c>
    </row>
    <row r="466" spans="1:5" x14ac:dyDescent="0.3">
      <c r="A466" s="1">
        <v>18863</v>
      </c>
      <c r="B466" s="1"/>
      <c r="C466" s="1" t="s">
        <v>1275</v>
      </c>
      <c r="D466" s="1" t="s">
        <v>2489</v>
      </c>
      <c r="E466" s="1" t="s">
        <v>2502</v>
      </c>
    </row>
    <row r="467" spans="1:5" x14ac:dyDescent="0.3">
      <c r="A467" s="1">
        <v>18862</v>
      </c>
      <c r="B467" s="1"/>
      <c r="C467" s="1" t="s">
        <v>1275</v>
      </c>
      <c r="D467" s="1" t="s">
        <v>2489</v>
      </c>
      <c r="E467" s="1" t="s">
        <v>2502</v>
      </c>
    </row>
    <row r="468" spans="1:5" x14ac:dyDescent="0.3">
      <c r="A468" s="1">
        <v>18840</v>
      </c>
      <c r="B468" s="1"/>
      <c r="C468" s="1" t="s">
        <v>1275</v>
      </c>
      <c r="D468" s="1" t="s">
        <v>2489</v>
      </c>
      <c r="E468" s="1" t="s">
        <v>2502</v>
      </c>
    </row>
    <row r="469" spans="1:5" x14ac:dyDescent="0.3">
      <c r="A469" s="1">
        <v>18839</v>
      </c>
      <c r="B469" s="1"/>
      <c r="C469" s="1" t="s">
        <v>1275</v>
      </c>
      <c r="D469" s="1" t="s">
        <v>2489</v>
      </c>
      <c r="E469" s="1" t="s">
        <v>2502</v>
      </c>
    </row>
    <row r="470" spans="1:5" x14ac:dyDescent="0.3">
      <c r="A470" s="1">
        <v>18838</v>
      </c>
      <c r="B470" s="1"/>
      <c r="C470" s="1" t="s">
        <v>1275</v>
      </c>
      <c r="D470" s="1" t="s">
        <v>2489</v>
      </c>
      <c r="E470" s="1" t="s">
        <v>2502</v>
      </c>
    </row>
    <row r="471" spans="1:5" x14ac:dyDescent="0.3">
      <c r="A471" s="1">
        <v>18835</v>
      </c>
      <c r="B471" s="1"/>
      <c r="C471" s="1" t="s">
        <v>1275</v>
      </c>
      <c r="D471" s="1" t="s">
        <v>2489</v>
      </c>
      <c r="E471" s="1" t="s">
        <v>2502</v>
      </c>
    </row>
    <row r="472" spans="1:5" x14ac:dyDescent="0.3">
      <c r="A472" s="1">
        <v>18833</v>
      </c>
      <c r="B472" s="1"/>
      <c r="C472" s="1" t="s">
        <v>1275</v>
      </c>
      <c r="D472" s="1" t="s">
        <v>2489</v>
      </c>
      <c r="E472" s="1" t="s">
        <v>2502</v>
      </c>
    </row>
    <row r="473" spans="1:5" x14ac:dyDescent="0.3">
      <c r="A473" s="1">
        <v>18832</v>
      </c>
      <c r="B473" s="1"/>
      <c r="C473" s="1" t="s">
        <v>1275</v>
      </c>
      <c r="D473" s="1" t="s">
        <v>2489</v>
      </c>
      <c r="E473" s="1" t="s">
        <v>2502</v>
      </c>
    </row>
    <row r="474" spans="1:5" x14ac:dyDescent="0.3">
      <c r="A474" s="1">
        <v>18831</v>
      </c>
      <c r="B474" s="1"/>
      <c r="C474" s="1" t="s">
        <v>1275</v>
      </c>
      <c r="D474" s="1" t="s">
        <v>2489</v>
      </c>
      <c r="E474" s="1" t="s">
        <v>2502</v>
      </c>
    </row>
    <row r="475" spans="1:5" x14ac:dyDescent="0.3">
      <c r="A475" s="1">
        <v>18828</v>
      </c>
      <c r="B475" s="1"/>
      <c r="C475" s="1" t="s">
        <v>1275</v>
      </c>
      <c r="D475" s="1" t="s">
        <v>2489</v>
      </c>
      <c r="E475" s="1" t="s">
        <v>2502</v>
      </c>
    </row>
    <row r="476" spans="1:5" x14ac:dyDescent="0.3">
      <c r="A476" s="1">
        <v>18827</v>
      </c>
      <c r="B476" s="1"/>
      <c r="C476" s="1" t="s">
        <v>1275</v>
      </c>
      <c r="D476" s="1" t="s">
        <v>2489</v>
      </c>
      <c r="E476" s="1" t="s">
        <v>2502</v>
      </c>
    </row>
    <row r="477" spans="1:5" x14ac:dyDescent="0.3">
      <c r="A477" s="1">
        <v>18825</v>
      </c>
      <c r="B477" s="1"/>
      <c r="C477" s="1" t="s">
        <v>1275</v>
      </c>
      <c r="D477" s="1" t="s">
        <v>2489</v>
      </c>
      <c r="E477" s="1" t="s">
        <v>2502</v>
      </c>
    </row>
    <row r="478" spans="1:5" x14ac:dyDescent="0.3">
      <c r="A478" s="1">
        <v>18824</v>
      </c>
      <c r="B478" s="1"/>
      <c r="C478" s="1" t="s">
        <v>1275</v>
      </c>
      <c r="D478" s="1" t="s">
        <v>2489</v>
      </c>
      <c r="E478" s="1" t="s">
        <v>2502</v>
      </c>
    </row>
    <row r="479" spans="1:5" x14ac:dyDescent="0.3">
      <c r="A479" s="1">
        <v>18822</v>
      </c>
      <c r="B479" s="1"/>
      <c r="C479" s="1" t="s">
        <v>1275</v>
      </c>
      <c r="D479" s="1" t="s">
        <v>2489</v>
      </c>
      <c r="E479" s="1" t="s">
        <v>2502</v>
      </c>
    </row>
    <row r="480" spans="1:5" x14ac:dyDescent="0.3">
      <c r="A480" s="1">
        <v>18821</v>
      </c>
      <c r="B480" s="1"/>
      <c r="C480" s="1" t="s">
        <v>1275</v>
      </c>
      <c r="D480" s="1" t="s">
        <v>2489</v>
      </c>
      <c r="E480" s="1" t="s">
        <v>2502</v>
      </c>
    </row>
    <row r="481" spans="1:5" x14ac:dyDescent="0.3">
      <c r="A481" s="1">
        <v>18819</v>
      </c>
      <c r="B481" s="1"/>
      <c r="C481" s="1" t="s">
        <v>1275</v>
      </c>
      <c r="D481" s="1" t="s">
        <v>2489</v>
      </c>
      <c r="E481" s="1" t="s">
        <v>2502</v>
      </c>
    </row>
    <row r="482" spans="1:5" x14ac:dyDescent="0.3">
      <c r="A482" s="1">
        <v>18818</v>
      </c>
      <c r="B482" s="1"/>
      <c r="C482" s="1" t="s">
        <v>1275</v>
      </c>
      <c r="D482" s="1" t="s">
        <v>2489</v>
      </c>
      <c r="E482" s="1" t="s">
        <v>2502</v>
      </c>
    </row>
    <row r="483" spans="1:5" x14ac:dyDescent="0.3">
      <c r="A483" s="1">
        <v>18816</v>
      </c>
      <c r="B483" s="1"/>
      <c r="C483" s="1" t="s">
        <v>1275</v>
      </c>
      <c r="D483" s="1" t="s">
        <v>2489</v>
      </c>
      <c r="E483" s="1" t="s">
        <v>2502</v>
      </c>
    </row>
    <row r="484" spans="1:5" x14ac:dyDescent="0.3">
      <c r="A484" s="1">
        <v>18815</v>
      </c>
      <c r="B484" s="1"/>
      <c r="C484" s="1" t="s">
        <v>1275</v>
      </c>
      <c r="D484" s="1" t="s">
        <v>2489</v>
      </c>
      <c r="E484" s="1" t="s">
        <v>2502</v>
      </c>
    </row>
    <row r="485" spans="1:5" x14ac:dyDescent="0.3">
      <c r="A485" s="1">
        <v>18814</v>
      </c>
      <c r="B485" s="1"/>
      <c r="C485" s="1" t="s">
        <v>1275</v>
      </c>
      <c r="D485" s="1" t="s">
        <v>2489</v>
      </c>
      <c r="E485" s="1" t="s">
        <v>2502</v>
      </c>
    </row>
    <row r="486" spans="1:5" x14ac:dyDescent="0.3">
      <c r="A486" s="1">
        <v>18812</v>
      </c>
      <c r="B486" s="1"/>
      <c r="C486" s="1" t="s">
        <v>1275</v>
      </c>
      <c r="D486" s="1" t="s">
        <v>2489</v>
      </c>
      <c r="E486" s="1" t="s">
        <v>2502</v>
      </c>
    </row>
    <row r="487" spans="1:5" x14ac:dyDescent="0.3">
      <c r="A487" s="1">
        <v>18811</v>
      </c>
      <c r="B487" s="1"/>
      <c r="C487" s="1" t="s">
        <v>1275</v>
      </c>
      <c r="D487" s="1" t="s">
        <v>2489</v>
      </c>
      <c r="E487" s="1" t="s">
        <v>2502</v>
      </c>
    </row>
    <row r="488" spans="1:5" x14ac:dyDescent="0.3">
      <c r="A488" s="1">
        <v>18810</v>
      </c>
      <c r="B488" s="1"/>
      <c r="C488" s="1" t="s">
        <v>1275</v>
      </c>
      <c r="D488" s="1" t="s">
        <v>2489</v>
      </c>
      <c r="E488" s="1" t="s">
        <v>2502</v>
      </c>
    </row>
    <row r="489" spans="1:5" x14ac:dyDescent="0.3">
      <c r="A489" s="1">
        <v>18809</v>
      </c>
      <c r="B489" s="1"/>
      <c r="C489" s="1" t="s">
        <v>1275</v>
      </c>
      <c r="D489" s="1" t="s">
        <v>2489</v>
      </c>
      <c r="E489" s="1" t="s">
        <v>2502</v>
      </c>
    </row>
    <row r="490" spans="1:5" x14ac:dyDescent="0.3">
      <c r="A490" s="1">
        <v>18808</v>
      </c>
      <c r="B490" s="1"/>
      <c r="C490" s="1" t="s">
        <v>1275</v>
      </c>
      <c r="D490" s="1" t="s">
        <v>2489</v>
      </c>
      <c r="E490" s="1" t="s">
        <v>2502</v>
      </c>
    </row>
    <row r="491" spans="1:5" x14ac:dyDescent="0.3">
      <c r="A491" s="1">
        <v>18807</v>
      </c>
      <c r="B491" s="1"/>
      <c r="C491" s="1" t="s">
        <v>1275</v>
      </c>
      <c r="D491" s="1" t="s">
        <v>2489</v>
      </c>
      <c r="E491" s="1" t="s">
        <v>2502</v>
      </c>
    </row>
    <row r="492" spans="1:5" x14ac:dyDescent="0.3">
      <c r="A492" s="1">
        <v>18806</v>
      </c>
      <c r="B492" s="1"/>
      <c r="C492" s="1" t="s">
        <v>1275</v>
      </c>
      <c r="D492" s="1" t="s">
        <v>2489</v>
      </c>
      <c r="E492" s="1" t="s">
        <v>2502</v>
      </c>
    </row>
    <row r="493" spans="1:5" x14ac:dyDescent="0.3">
      <c r="A493" s="1">
        <v>18805</v>
      </c>
      <c r="B493" s="1"/>
      <c r="C493" s="1" t="s">
        <v>1275</v>
      </c>
      <c r="D493" s="1" t="s">
        <v>2489</v>
      </c>
      <c r="E493" s="1" t="s">
        <v>2502</v>
      </c>
    </row>
    <row r="494" spans="1:5" x14ac:dyDescent="0.3">
      <c r="A494" s="1">
        <v>18804</v>
      </c>
      <c r="B494" s="1"/>
      <c r="C494" s="1" t="s">
        <v>1275</v>
      </c>
      <c r="D494" s="1" t="s">
        <v>2489</v>
      </c>
      <c r="E494" s="1" t="s">
        <v>2502</v>
      </c>
    </row>
    <row r="495" spans="1:5" x14ac:dyDescent="0.3">
      <c r="A495" s="1">
        <v>18802</v>
      </c>
      <c r="B495" s="1"/>
      <c r="C495" s="1" t="s">
        <v>1275</v>
      </c>
      <c r="D495" s="1" t="s">
        <v>2489</v>
      </c>
      <c r="E495" s="1" t="s">
        <v>2502</v>
      </c>
    </row>
    <row r="496" spans="1:5" x14ac:dyDescent="0.3">
      <c r="A496" s="1">
        <v>18801</v>
      </c>
      <c r="B496" s="1"/>
      <c r="C496" s="1" t="s">
        <v>1275</v>
      </c>
      <c r="D496" s="1" t="s">
        <v>2489</v>
      </c>
      <c r="E496" s="1" t="s">
        <v>2502</v>
      </c>
    </row>
    <row r="497" spans="1:5" x14ac:dyDescent="0.3">
      <c r="A497" s="1">
        <v>18800</v>
      </c>
      <c r="B497" s="1"/>
      <c r="C497" s="1" t="s">
        <v>1275</v>
      </c>
      <c r="D497" s="1" t="s">
        <v>2489</v>
      </c>
      <c r="E497" s="1" t="s">
        <v>2502</v>
      </c>
    </row>
    <row r="498" spans="1:5" x14ac:dyDescent="0.3">
      <c r="A498" s="1">
        <v>18797</v>
      </c>
      <c r="B498" s="1"/>
      <c r="C498" s="1" t="s">
        <v>1275</v>
      </c>
      <c r="D498" s="1" t="s">
        <v>2489</v>
      </c>
      <c r="E498" s="1" t="s">
        <v>2502</v>
      </c>
    </row>
    <row r="499" spans="1:5" x14ac:dyDescent="0.3">
      <c r="A499" s="1">
        <v>18796</v>
      </c>
      <c r="B499" s="1"/>
      <c r="C499" s="1" t="s">
        <v>1275</v>
      </c>
      <c r="D499" s="1" t="s">
        <v>2489</v>
      </c>
      <c r="E499" s="1" t="s">
        <v>2502</v>
      </c>
    </row>
    <row r="500" spans="1:5" x14ac:dyDescent="0.3">
      <c r="A500" s="1">
        <v>18794</v>
      </c>
      <c r="B500" s="1"/>
      <c r="C500" s="1" t="s">
        <v>1275</v>
      </c>
      <c r="D500" s="1" t="s">
        <v>2489</v>
      </c>
      <c r="E500" s="1" t="s">
        <v>2502</v>
      </c>
    </row>
    <row r="501" spans="1:5" x14ac:dyDescent="0.3">
      <c r="A501" s="1">
        <v>18782</v>
      </c>
      <c r="B501" s="1"/>
      <c r="C501" s="1" t="s">
        <v>1275</v>
      </c>
      <c r="D501" s="1" t="s">
        <v>2489</v>
      </c>
      <c r="E501" s="1" t="s">
        <v>2502</v>
      </c>
    </row>
    <row r="502" spans="1:5" x14ac:dyDescent="0.3">
      <c r="A502" s="1">
        <v>18774</v>
      </c>
      <c r="B502" s="1"/>
      <c r="C502" s="1" t="s">
        <v>1275</v>
      </c>
      <c r="D502" s="1" t="s">
        <v>2489</v>
      </c>
      <c r="E502" s="1" t="s">
        <v>2502</v>
      </c>
    </row>
    <row r="503" spans="1:5" x14ac:dyDescent="0.3">
      <c r="A503" s="1">
        <v>18743</v>
      </c>
      <c r="B503" s="1"/>
      <c r="C503" s="1" t="s">
        <v>1275</v>
      </c>
      <c r="D503" s="1" t="s">
        <v>2489</v>
      </c>
      <c r="E503" s="1" t="s">
        <v>2502</v>
      </c>
    </row>
    <row r="504" spans="1:5" x14ac:dyDescent="0.3">
      <c r="A504" s="1">
        <v>18734</v>
      </c>
      <c r="B504" s="1"/>
      <c r="C504" s="1" t="s">
        <v>1275</v>
      </c>
      <c r="D504" s="1" t="s">
        <v>2489</v>
      </c>
      <c r="E504" s="1" t="s">
        <v>2502</v>
      </c>
    </row>
    <row r="505" spans="1:5" x14ac:dyDescent="0.3">
      <c r="A505" s="1">
        <v>18730</v>
      </c>
      <c r="B505" s="1"/>
      <c r="C505" s="1" t="s">
        <v>1275</v>
      </c>
      <c r="D505" s="1" t="s">
        <v>2489</v>
      </c>
      <c r="E505" s="1" t="s">
        <v>2502</v>
      </c>
    </row>
    <row r="506" spans="1:5" x14ac:dyDescent="0.3">
      <c r="A506" s="1">
        <v>18729</v>
      </c>
      <c r="B506" s="1"/>
      <c r="C506" s="1" t="s">
        <v>1275</v>
      </c>
      <c r="D506" s="1" t="s">
        <v>2489</v>
      </c>
      <c r="E506" s="1" t="s">
        <v>2502</v>
      </c>
    </row>
    <row r="507" spans="1:5" x14ac:dyDescent="0.3">
      <c r="A507" s="1">
        <v>18728</v>
      </c>
      <c r="B507" s="1"/>
      <c r="C507" s="1" t="s">
        <v>1275</v>
      </c>
      <c r="D507" s="1" t="s">
        <v>2489</v>
      </c>
      <c r="E507" s="1" t="s">
        <v>2502</v>
      </c>
    </row>
    <row r="508" spans="1:5" x14ac:dyDescent="0.3">
      <c r="A508" s="1">
        <v>18726</v>
      </c>
      <c r="B508" s="1"/>
      <c r="C508" s="1" t="s">
        <v>1275</v>
      </c>
      <c r="D508" s="1" t="s">
        <v>2489</v>
      </c>
      <c r="E508" s="1" t="s">
        <v>2502</v>
      </c>
    </row>
    <row r="509" spans="1:5" x14ac:dyDescent="0.3">
      <c r="A509" s="1">
        <v>18725</v>
      </c>
      <c r="B509" s="1"/>
      <c r="C509" s="1" t="s">
        <v>1275</v>
      </c>
      <c r="D509" s="1" t="s">
        <v>2489</v>
      </c>
      <c r="E509" s="1" t="s">
        <v>2502</v>
      </c>
    </row>
    <row r="510" spans="1:5" x14ac:dyDescent="0.3">
      <c r="A510" s="1">
        <v>18723</v>
      </c>
      <c r="B510" s="1"/>
      <c r="C510" s="1" t="s">
        <v>1275</v>
      </c>
      <c r="D510" s="1" t="s">
        <v>2489</v>
      </c>
      <c r="E510" s="1" t="s">
        <v>2502</v>
      </c>
    </row>
    <row r="511" spans="1:5" x14ac:dyDescent="0.3">
      <c r="A511" s="1">
        <v>18720</v>
      </c>
      <c r="B511" s="1"/>
      <c r="C511" s="1" t="s">
        <v>1275</v>
      </c>
      <c r="D511" s="1" t="s">
        <v>2489</v>
      </c>
      <c r="E511" s="1" t="s">
        <v>2502</v>
      </c>
    </row>
    <row r="512" spans="1:5" x14ac:dyDescent="0.3">
      <c r="A512" s="1">
        <v>18716</v>
      </c>
      <c r="B512" s="1"/>
      <c r="C512" s="1" t="s">
        <v>1275</v>
      </c>
      <c r="D512" s="1" t="s">
        <v>2489</v>
      </c>
      <c r="E512" s="1" t="s">
        <v>2502</v>
      </c>
    </row>
    <row r="513" spans="1:5" x14ac:dyDescent="0.3">
      <c r="A513" s="1">
        <v>18639</v>
      </c>
      <c r="B513" s="1"/>
      <c r="C513" s="1" t="s">
        <v>1275</v>
      </c>
      <c r="D513" s="1" t="s">
        <v>2489</v>
      </c>
      <c r="E513" s="1" t="s">
        <v>2502</v>
      </c>
    </row>
    <row r="514" spans="1:5" x14ac:dyDescent="0.3">
      <c r="A514" s="1">
        <v>18851</v>
      </c>
      <c r="B514" s="1"/>
      <c r="C514" s="1" t="s">
        <v>2178</v>
      </c>
      <c r="D514" s="1" t="s">
        <v>2489</v>
      </c>
      <c r="E514" s="1" t="s">
        <v>2503</v>
      </c>
    </row>
    <row r="515" spans="1:5" x14ac:dyDescent="0.3">
      <c r="A515" s="1">
        <v>18850</v>
      </c>
      <c r="B515" s="1"/>
      <c r="C515" s="1" t="s">
        <v>2178</v>
      </c>
      <c r="D515" s="1" t="s">
        <v>2489</v>
      </c>
      <c r="E515" s="1" t="s">
        <v>2503</v>
      </c>
    </row>
    <row r="516" spans="1:5" x14ac:dyDescent="0.3">
      <c r="A516" s="1">
        <v>18863</v>
      </c>
      <c r="B516" s="1"/>
      <c r="C516" s="1" t="s">
        <v>2178</v>
      </c>
      <c r="D516" s="1" t="s">
        <v>2489</v>
      </c>
      <c r="E516" s="1" t="s">
        <v>2503</v>
      </c>
    </row>
    <row r="517" spans="1:5" x14ac:dyDescent="0.3">
      <c r="A517" s="1">
        <v>18862</v>
      </c>
      <c r="B517" s="1"/>
      <c r="C517" s="1" t="s">
        <v>2178</v>
      </c>
      <c r="D517" s="1" t="s">
        <v>2489</v>
      </c>
      <c r="E517" s="1" t="s">
        <v>2503</v>
      </c>
    </row>
    <row r="518" spans="1:5" x14ac:dyDescent="0.3">
      <c r="A518" s="1">
        <v>18840</v>
      </c>
      <c r="B518" s="1"/>
      <c r="C518" s="1" t="s">
        <v>2178</v>
      </c>
      <c r="D518" s="1" t="s">
        <v>2489</v>
      </c>
      <c r="E518" s="1" t="s">
        <v>2503</v>
      </c>
    </row>
    <row r="519" spans="1:5" x14ac:dyDescent="0.3">
      <c r="A519" s="1">
        <v>18839</v>
      </c>
      <c r="B519" s="1"/>
      <c r="C519" s="1" t="s">
        <v>2178</v>
      </c>
      <c r="D519" s="1" t="s">
        <v>2489</v>
      </c>
      <c r="E519" s="1" t="s">
        <v>2503</v>
      </c>
    </row>
    <row r="520" spans="1:5" x14ac:dyDescent="0.3">
      <c r="A520" s="1">
        <v>18838</v>
      </c>
      <c r="B520" s="1"/>
      <c r="C520" s="1" t="s">
        <v>2178</v>
      </c>
      <c r="D520" s="1" t="s">
        <v>2489</v>
      </c>
      <c r="E520" s="1" t="s">
        <v>2503</v>
      </c>
    </row>
    <row r="521" spans="1:5" x14ac:dyDescent="0.3">
      <c r="A521" s="1">
        <v>18835</v>
      </c>
      <c r="B521" s="1"/>
      <c r="C521" s="1" t="s">
        <v>2178</v>
      </c>
      <c r="D521" s="1" t="s">
        <v>2489</v>
      </c>
      <c r="E521" s="1" t="s">
        <v>2503</v>
      </c>
    </row>
    <row r="522" spans="1:5" x14ac:dyDescent="0.3">
      <c r="A522" s="1">
        <v>18833</v>
      </c>
      <c r="B522" s="1"/>
      <c r="C522" s="1" t="s">
        <v>2178</v>
      </c>
      <c r="D522" s="1" t="s">
        <v>2489</v>
      </c>
      <c r="E522" s="1" t="s">
        <v>2503</v>
      </c>
    </row>
    <row r="523" spans="1:5" x14ac:dyDescent="0.3">
      <c r="A523" s="1">
        <v>18832</v>
      </c>
      <c r="B523" s="1"/>
      <c r="C523" s="1" t="s">
        <v>2178</v>
      </c>
      <c r="D523" s="1" t="s">
        <v>2489</v>
      </c>
      <c r="E523" s="1" t="s">
        <v>2503</v>
      </c>
    </row>
    <row r="524" spans="1:5" x14ac:dyDescent="0.3">
      <c r="A524" s="1">
        <v>18831</v>
      </c>
      <c r="B524" s="1"/>
      <c r="C524" s="1" t="s">
        <v>2178</v>
      </c>
      <c r="D524" s="1" t="s">
        <v>2489</v>
      </c>
      <c r="E524" s="1" t="s">
        <v>2503</v>
      </c>
    </row>
    <row r="525" spans="1:5" x14ac:dyDescent="0.3">
      <c r="A525" s="1">
        <v>18828</v>
      </c>
      <c r="B525" s="1"/>
      <c r="C525" s="1" t="s">
        <v>2178</v>
      </c>
      <c r="D525" s="1" t="s">
        <v>2489</v>
      </c>
      <c r="E525" s="1" t="s">
        <v>2503</v>
      </c>
    </row>
    <row r="526" spans="1:5" x14ac:dyDescent="0.3">
      <c r="A526" s="1">
        <v>18827</v>
      </c>
      <c r="B526" s="1"/>
      <c r="C526" s="1" t="s">
        <v>2178</v>
      </c>
      <c r="D526" s="1" t="s">
        <v>2489</v>
      </c>
      <c r="E526" s="1" t="s">
        <v>2503</v>
      </c>
    </row>
    <row r="527" spans="1:5" x14ac:dyDescent="0.3">
      <c r="A527" s="1">
        <v>18825</v>
      </c>
      <c r="B527" s="1"/>
      <c r="C527" s="1" t="s">
        <v>2178</v>
      </c>
      <c r="D527" s="1" t="s">
        <v>2489</v>
      </c>
      <c r="E527" s="1" t="s">
        <v>2503</v>
      </c>
    </row>
    <row r="528" spans="1:5" x14ac:dyDescent="0.3">
      <c r="A528" s="1">
        <v>18824</v>
      </c>
      <c r="B528" s="1"/>
      <c r="C528" s="1" t="s">
        <v>2178</v>
      </c>
      <c r="D528" s="1" t="s">
        <v>2489</v>
      </c>
      <c r="E528" s="1" t="s">
        <v>2503</v>
      </c>
    </row>
    <row r="529" spans="1:5" x14ac:dyDescent="0.3">
      <c r="A529" s="1">
        <v>18822</v>
      </c>
      <c r="B529" s="1"/>
      <c r="C529" s="1" t="s">
        <v>2178</v>
      </c>
      <c r="D529" s="1" t="s">
        <v>2489</v>
      </c>
      <c r="E529" s="1" t="s">
        <v>2503</v>
      </c>
    </row>
    <row r="530" spans="1:5" x14ac:dyDescent="0.3">
      <c r="A530" s="1">
        <v>18821</v>
      </c>
      <c r="B530" s="1"/>
      <c r="C530" s="1" t="s">
        <v>2178</v>
      </c>
      <c r="D530" s="1" t="s">
        <v>2489</v>
      </c>
      <c r="E530" s="1" t="s">
        <v>2503</v>
      </c>
    </row>
    <row r="531" spans="1:5" x14ac:dyDescent="0.3">
      <c r="A531" s="1">
        <v>18819</v>
      </c>
      <c r="B531" s="1"/>
      <c r="C531" s="1" t="s">
        <v>2178</v>
      </c>
      <c r="D531" s="1" t="s">
        <v>2489</v>
      </c>
      <c r="E531" s="1" t="s">
        <v>2503</v>
      </c>
    </row>
    <row r="532" spans="1:5" x14ac:dyDescent="0.3">
      <c r="A532" s="1">
        <v>18818</v>
      </c>
      <c r="B532" s="1"/>
      <c r="C532" s="1" t="s">
        <v>2178</v>
      </c>
      <c r="D532" s="1" t="s">
        <v>2489</v>
      </c>
      <c r="E532" s="1" t="s">
        <v>2503</v>
      </c>
    </row>
    <row r="533" spans="1:5" x14ac:dyDescent="0.3">
      <c r="A533" s="1">
        <v>18816</v>
      </c>
      <c r="B533" s="1"/>
      <c r="C533" s="1" t="s">
        <v>2178</v>
      </c>
      <c r="D533" s="1" t="s">
        <v>2489</v>
      </c>
      <c r="E533" s="1" t="s">
        <v>2503</v>
      </c>
    </row>
    <row r="534" spans="1:5" x14ac:dyDescent="0.3">
      <c r="A534" s="1">
        <v>18815</v>
      </c>
      <c r="B534" s="1"/>
      <c r="C534" s="1" t="s">
        <v>2178</v>
      </c>
      <c r="D534" s="1" t="s">
        <v>2489</v>
      </c>
      <c r="E534" s="1" t="s">
        <v>2503</v>
      </c>
    </row>
    <row r="535" spans="1:5" x14ac:dyDescent="0.3">
      <c r="A535" s="1">
        <v>18814</v>
      </c>
      <c r="B535" s="1"/>
      <c r="C535" s="1" t="s">
        <v>2178</v>
      </c>
      <c r="D535" s="1" t="s">
        <v>2489</v>
      </c>
      <c r="E535" s="1" t="s">
        <v>2503</v>
      </c>
    </row>
    <row r="536" spans="1:5" x14ac:dyDescent="0.3">
      <c r="A536" s="1">
        <v>18812</v>
      </c>
      <c r="B536" s="1"/>
      <c r="C536" s="1" t="s">
        <v>2178</v>
      </c>
      <c r="D536" s="1" t="s">
        <v>2489</v>
      </c>
      <c r="E536" s="1" t="s">
        <v>2503</v>
      </c>
    </row>
    <row r="537" spans="1:5" x14ac:dyDescent="0.3">
      <c r="A537" s="1">
        <v>18811</v>
      </c>
      <c r="B537" s="1"/>
      <c r="C537" s="1" t="s">
        <v>2178</v>
      </c>
      <c r="D537" s="1" t="s">
        <v>2489</v>
      </c>
      <c r="E537" s="1" t="s">
        <v>2503</v>
      </c>
    </row>
    <row r="538" spans="1:5" x14ac:dyDescent="0.3">
      <c r="A538" s="1">
        <v>18810</v>
      </c>
      <c r="B538" s="1"/>
      <c r="C538" s="1" t="s">
        <v>2178</v>
      </c>
      <c r="D538" s="1" t="s">
        <v>2489</v>
      </c>
      <c r="E538" s="1" t="s">
        <v>2503</v>
      </c>
    </row>
    <row r="539" spans="1:5" x14ac:dyDescent="0.3">
      <c r="A539" s="1">
        <v>18809</v>
      </c>
      <c r="B539" s="1"/>
      <c r="C539" s="1" t="s">
        <v>2178</v>
      </c>
      <c r="D539" s="1" t="s">
        <v>2489</v>
      </c>
      <c r="E539" s="1" t="s">
        <v>2503</v>
      </c>
    </row>
    <row r="540" spans="1:5" x14ac:dyDescent="0.3">
      <c r="A540" s="1">
        <v>18808</v>
      </c>
      <c r="B540" s="1"/>
      <c r="C540" s="1" t="s">
        <v>2178</v>
      </c>
      <c r="D540" s="1" t="s">
        <v>2489</v>
      </c>
      <c r="E540" s="1" t="s">
        <v>2503</v>
      </c>
    </row>
    <row r="541" spans="1:5" x14ac:dyDescent="0.3">
      <c r="A541" s="1">
        <v>18807</v>
      </c>
      <c r="B541" s="1"/>
      <c r="C541" s="1" t="s">
        <v>2178</v>
      </c>
      <c r="D541" s="1" t="s">
        <v>2489</v>
      </c>
      <c r="E541" s="1" t="s">
        <v>2503</v>
      </c>
    </row>
    <row r="542" spans="1:5" x14ac:dyDescent="0.3">
      <c r="A542" s="1">
        <v>18806</v>
      </c>
      <c r="B542" s="1"/>
      <c r="C542" s="1" t="s">
        <v>2178</v>
      </c>
      <c r="D542" s="1" t="s">
        <v>2489</v>
      </c>
      <c r="E542" s="1" t="s">
        <v>2503</v>
      </c>
    </row>
    <row r="543" spans="1:5" x14ac:dyDescent="0.3">
      <c r="A543" s="1">
        <v>18805</v>
      </c>
      <c r="B543" s="1"/>
      <c r="C543" s="1" t="s">
        <v>2178</v>
      </c>
      <c r="D543" s="1" t="s">
        <v>2489</v>
      </c>
      <c r="E543" s="1" t="s">
        <v>2503</v>
      </c>
    </row>
    <row r="544" spans="1:5" x14ac:dyDescent="0.3">
      <c r="A544" s="1">
        <v>18804</v>
      </c>
      <c r="B544" s="1"/>
      <c r="C544" s="1" t="s">
        <v>2178</v>
      </c>
      <c r="D544" s="1" t="s">
        <v>2489</v>
      </c>
      <c r="E544" s="1" t="s">
        <v>2503</v>
      </c>
    </row>
    <row r="545" spans="1:5" x14ac:dyDescent="0.3">
      <c r="A545" s="1">
        <v>18802</v>
      </c>
      <c r="B545" s="1"/>
      <c r="C545" s="1" t="s">
        <v>2178</v>
      </c>
      <c r="D545" s="1" t="s">
        <v>2489</v>
      </c>
      <c r="E545" s="1" t="s">
        <v>2503</v>
      </c>
    </row>
    <row r="546" spans="1:5" x14ac:dyDescent="0.3">
      <c r="A546" s="1">
        <v>18801</v>
      </c>
      <c r="B546" s="1"/>
      <c r="C546" s="1" t="s">
        <v>2178</v>
      </c>
      <c r="D546" s="1" t="s">
        <v>2489</v>
      </c>
      <c r="E546" s="1" t="s">
        <v>2503</v>
      </c>
    </row>
    <row r="547" spans="1:5" x14ac:dyDescent="0.3">
      <c r="A547" s="1">
        <v>18800</v>
      </c>
      <c r="B547" s="1"/>
      <c r="C547" s="1" t="s">
        <v>2178</v>
      </c>
      <c r="D547" s="1" t="s">
        <v>2489</v>
      </c>
      <c r="E547" s="1" t="s">
        <v>2503</v>
      </c>
    </row>
    <row r="548" spans="1:5" x14ac:dyDescent="0.3">
      <c r="A548" s="1">
        <v>18797</v>
      </c>
      <c r="B548" s="1"/>
      <c r="C548" s="1" t="s">
        <v>2178</v>
      </c>
      <c r="D548" s="1" t="s">
        <v>2489</v>
      </c>
      <c r="E548" s="1" t="s">
        <v>2503</v>
      </c>
    </row>
    <row r="549" spans="1:5" x14ac:dyDescent="0.3">
      <c r="A549" s="1">
        <v>18796</v>
      </c>
      <c r="B549" s="1"/>
      <c r="C549" s="1" t="s">
        <v>2178</v>
      </c>
      <c r="D549" s="1" t="s">
        <v>2489</v>
      </c>
      <c r="E549" s="1" t="s">
        <v>2503</v>
      </c>
    </row>
    <row r="550" spans="1:5" x14ac:dyDescent="0.3">
      <c r="A550" s="1">
        <v>18794</v>
      </c>
      <c r="B550" s="1"/>
      <c r="C550" s="1" t="s">
        <v>2178</v>
      </c>
      <c r="D550" s="1" t="s">
        <v>2489</v>
      </c>
      <c r="E550" s="1" t="s">
        <v>2503</v>
      </c>
    </row>
    <row r="551" spans="1:5" x14ac:dyDescent="0.3">
      <c r="A551" s="1">
        <v>18782</v>
      </c>
      <c r="B551" s="1"/>
      <c r="C551" s="1" t="s">
        <v>2178</v>
      </c>
      <c r="D551" s="1" t="s">
        <v>2489</v>
      </c>
      <c r="E551" s="1" t="s">
        <v>2503</v>
      </c>
    </row>
    <row r="552" spans="1:5" x14ac:dyDescent="0.3">
      <c r="A552" s="1">
        <v>18774</v>
      </c>
      <c r="B552" s="1"/>
      <c r="C552" s="1" t="s">
        <v>2178</v>
      </c>
      <c r="D552" s="1" t="s">
        <v>2489</v>
      </c>
      <c r="E552" s="1" t="s">
        <v>2503</v>
      </c>
    </row>
    <row r="553" spans="1:5" x14ac:dyDescent="0.3">
      <c r="A553" s="1">
        <v>18743</v>
      </c>
      <c r="B553" s="1"/>
      <c r="C553" s="1" t="s">
        <v>2178</v>
      </c>
      <c r="D553" s="1" t="s">
        <v>2489</v>
      </c>
      <c r="E553" s="1" t="s">
        <v>2503</v>
      </c>
    </row>
    <row r="554" spans="1:5" x14ac:dyDescent="0.3">
      <c r="A554" s="1">
        <v>18734</v>
      </c>
      <c r="B554" s="1"/>
      <c r="C554" s="1" t="s">
        <v>2178</v>
      </c>
      <c r="D554" s="1" t="s">
        <v>2489</v>
      </c>
      <c r="E554" s="1" t="s">
        <v>2503</v>
      </c>
    </row>
    <row r="555" spans="1:5" x14ac:dyDescent="0.3">
      <c r="A555" s="1">
        <v>18730</v>
      </c>
      <c r="B555" s="1"/>
      <c r="C555" s="1" t="s">
        <v>2178</v>
      </c>
      <c r="D555" s="1" t="s">
        <v>2489</v>
      </c>
      <c r="E555" s="1" t="s">
        <v>2503</v>
      </c>
    </row>
    <row r="556" spans="1:5" x14ac:dyDescent="0.3">
      <c r="A556" s="1">
        <v>18729</v>
      </c>
      <c r="B556" s="1"/>
      <c r="C556" s="1" t="s">
        <v>2178</v>
      </c>
      <c r="D556" s="1" t="s">
        <v>2489</v>
      </c>
      <c r="E556" s="1" t="s">
        <v>2503</v>
      </c>
    </row>
    <row r="557" spans="1:5" x14ac:dyDescent="0.3">
      <c r="A557" s="1">
        <v>18728</v>
      </c>
      <c r="B557" s="1"/>
      <c r="C557" s="1" t="s">
        <v>2178</v>
      </c>
      <c r="D557" s="1" t="s">
        <v>2489</v>
      </c>
      <c r="E557" s="1" t="s">
        <v>2503</v>
      </c>
    </row>
    <row r="558" spans="1:5" x14ac:dyDescent="0.3">
      <c r="A558" s="1">
        <v>18726</v>
      </c>
      <c r="B558" s="1"/>
      <c r="C558" s="1" t="s">
        <v>2178</v>
      </c>
      <c r="D558" s="1" t="s">
        <v>2489</v>
      </c>
      <c r="E558" s="1" t="s">
        <v>2503</v>
      </c>
    </row>
    <row r="559" spans="1:5" x14ac:dyDescent="0.3">
      <c r="A559" s="1">
        <v>18725</v>
      </c>
      <c r="B559" s="1"/>
      <c r="C559" s="1" t="s">
        <v>2178</v>
      </c>
      <c r="D559" s="1" t="s">
        <v>2489</v>
      </c>
      <c r="E559" s="1" t="s">
        <v>2503</v>
      </c>
    </row>
    <row r="560" spans="1:5" x14ac:dyDescent="0.3">
      <c r="A560" s="1">
        <v>18723</v>
      </c>
      <c r="B560" s="1"/>
      <c r="C560" s="1" t="s">
        <v>2178</v>
      </c>
      <c r="D560" s="1" t="s">
        <v>2489</v>
      </c>
      <c r="E560" s="1" t="s">
        <v>2503</v>
      </c>
    </row>
    <row r="561" spans="1:5" x14ac:dyDescent="0.3">
      <c r="A561" s="1">
        <v>18720</v>
      </c>
      <c r="B561" s="1"/>
      <c r="C561" s="1" t="s">
        <v>2178</v>
      </c>
      <c r="D561" s="1" t="s">
        <v>2489</v>
      </c>
      <c r="E561" s="1" t="s">
        <v>2503</v>
      </c>
    </row>
    <row r="562" spans="1:5" x14ac:dyDescent="0.3">
      <c r="A562" s="1">
        <v>18716</v>
      </c>
      <c r="B562" s="1"/>
      <c r="C562" s="1" t="s">
        <v>2178</v>
      </c>
      <c r="D562" s="1" t="s">
        <v>2489</v>
      </c>
      <c r="E562" s="1" t="s">
        <v>2503</v>
      </c>
    </row>
    <row r="563" spans="1:5" x14ac:dyDescent="0.3">
      <c r="A563" s="1">
        <v>18639</v>
      </c>
      <c r="B563" s="1"/>
      <c r="C563" s="1" t="s">
        <v>2178</v>
      </c>
      <c r="D563" s="1" t="s">
        <v>2489</v>
      </c>
      <c r="E563" s="1" t="s">
        <v>2503</v>
      </c>
    </row>
    <row r="564" spans="1:5" x14ac:dyDescent="0.3">
      <c r="A564" s="1">
        <v>18890</v>
      </c>
      <c r="B564" s="1"/>
      <c r="C564" s="1" t="s">
        <v>18</v>
      </c>
      <c r="D564" s="1" t="s">
        <v>2373</v>
      </c>
      <c r="E564" s="1" t="s">
        <v>2504</v>
      </c>
    </row>
    <row r="565" spans="1:5" x14ac:dyDescent="0.3">
      <c r="A565" s="1">
        <v>18851</v>
      </c>
      <c r="B565" s="1"/>
      <c r="C565" s="1" t="s">
        <v>24</v>
      </c>
      <c r="D565" s="1" t="s">
        <v>2489</v>
      </c>
      <c r="E565" s="1" t="s">
        <v>2505</v>
      </c>
    </row>
    <row r="566" spans="1:5" x14ac:dyDescent="0.3">
      <c r="A566" s="1">
        <v>18850</v>
      </c>
      <c r="B566" s="1"/>
      <c r="C566" s="1" t="s">
        <v>24</v>
      </c>
      <c r="D566" s="1" t="s">
        <v>2489</v>
      </c>
      <c r="E566" s="1" t="s">
        <v>2505</v>
      </c>
    </row>
    <row r="567" spans="1:5" x14ac:dyDescent="0.3">
      <c r="A567" s="1">
        <v>18863</v>
      </c>
      <c r="B567" s="1"/>
      <c r="C567" s="1" t="s">
        <v>24</v>
      </c>
      <c r="D567" s="1" t="s">
        <v>2489</v>
      </c>
      <c r="E567" s="1" t="s">
        <v>2505</v>
      </c>
    </row>
    <row r="568" spans="1:5" x14ac:dyDescent="0.3">
      <c r="A568" s="1">
        <v>18862</v>
      </c>
      <c r="B568" s="1"/>
      <c r="C568" s="1" t="s">
        <v>24</v>
      </c>
      <c r="D568" s="1" t="s">
        <v>2489</v>
      </c>
      <c r="E568" s="1" t="s">
        <v>2505</v>
      </c>
    </row>
    <row r="569" spans="1:5" x14ac:dyDescent="0.3">
      <c r="A569" s="1">
        <v>18840</v>
      </c>
      <c r="B569" s="1"/>
      <c r="C569" s="1" t="s">
        <v>24</v>
      </c>
      <c r="D569" s="1" t="s">
        <v>2489</v>
      </c>
      <c r="E569" s="1" t="s">
        <v>2505</v>
      </c>
    </row>
    <row r="570" spans="1:5" x14ac:dyDescent="0.3">
      <c r="A570" s="1">
        <v>18839</v>
      </c>
      <c r="B570" s="1"/>
      <c r="C570" s="1" t="s">
        <v>24</v>
      </c>
      <c r="D570" s="1" t="s">
        <v>2489</v>
      </c>
      <c r="E570" s="1" t="s">
        <v>2505</v>
      </c>
    </row>
    <row r="571" spans="1:5" x14ac:dyDescent="0.3">
      <c r="A571" s="1">
        <v>18838</v>
      </c>
      <c r="B571" s="1"/>
      <c r="C571" s="1" t="s">
        <v>24</v>
      </c>
      <c r="D571" s="1" t="s">
        <v>2489</v>
      </c>
      <c r="E571" s="1" t="s">
        <v>2505</v>
      </c>
    </row>
    <row r="572" spans="1:5" x14ac:dyDescent="0.3">
      <c r="A572" s="1">
        <v>18835</v>
      </c>
      <c r="B572" s="1"/>
      <c r="C572" s="1" t="s">
        <v>24</v>
      </c>
      <c r="D572" s="1" t="s">
        <v>2489</v>
      </c>
      <c r="E572" s="1" t="s">
        <v>2505</v>
      </c>
    </row>
    <row r="573" spans="1:5" x14ac:dyDescent="0.3">
      <c r="A573" s="1">
        <v>18833</v>
      </c>
      <c r="B573" s="1"/>
      <c r="C573" s="1" t="s">
        <v>24</v>
      </c>
      <c r="D573" s="1" t="s">
        <v>2489</v>
      </c>
      <c r="E573" s="1" t="s">
        <v>2505</v>
      </c>
    </row>
    <row r="574" spans="1:5" x14ac:dyDescent="0.3">
      <c r="A574" s="1">
        <v>18832</v>
      </c>
      <c r="B574" s="1"/>
      <c r="C574" s="1" t="s">
        <v>24</v>
      </c>
      <c r="D574" s="1" t="s">
        <v>2489</v>
      </c>
      <c r="E574" s="1" t="s">
        <v>2505</v>
      </c>
    </row>
    <row r="575" spans="1:5" x14ac:dyDescent="0.3">
      <c r="A575" s="1">
        <v>18831</v>
      </c>
      <c r="B575" s="1"/>
      <c r="C575" s="1" t="s">
        <v>24</v>
      </c>
      <c r="D575" s="1" t="s">
        <v>2489</v>
      </c>
      <c r="E575" s="1" t="s">
        <v>2505</v>
      </c>
    </row>
    <row r="576" spans="1:5" x14ac:dyDescent="0.3">
      <c r="A576" s="1">
        <v>18828</v>
      </c>
      <c r="B576" s="1"/>
      <c r="C576" s="1" t="s">
        <v>24</v>
      </c>
      <c r="D576" s="1" t="s">
        <v>2489</v>
      </c>
      <c r="E576" s="1" t="s">
        <v>2505</v>
      </c>
    </row>
    <row r="577" spans="1:5" x14ac:dyDescent="0.3">
      <c r="A577" s="1">
        <v>18827</v>
      </c>
      <c r="B577" s="1"/>
      <c r="C577" s="1" t="s">
        <v>24</v>
      </c>
      <c r="D577" s="1" t="s">
        <v>2489</v>
      </c>
      <c r="E577" s="1" t="s">
        <v>2505</v>
      </c>
    </row>
    <row r="578" spans="1:5" x14ac:dyDescent="0.3">
      <c r="A578" s="1">
        <v>18825</v>
      </c>
      <c r="B578" s="1"/>
      <c r="C578" s="1" t="s">
        <v>24</v>
      </c>
      <c r="D578" s="1" t="s">
        <v>2489</v>
      </c>
      <c r="E578" s="1" t="s">
        <v>2505</v>
      </c>
    </row>
    <row r="579" spans="1:5" x14ac:dyDescent="0.3">
      <c r="A579" s="1">
        <v>18824</v>
      </c>
      <c r="B579" s="1"/>
      <c r="C579" s="1" t="s">
        <v>24</v>
      </c>
      <c r="D579" s="1" t="s">
        <v>2489</v>
      </c>
      <c r="E579" s="1" t="s">
        <v>2505</v>
      </c>
    </row>
    <row r="580" spans="1:5" x14ac:dyDescent="0.3">
      <c r="A580" s="1">
        <v>18822</v>
      </c>
      <c r="B580" s="1"/>
      <c r="C580" s="1" t="s">
        <v>24</v>
      </c>
      <c r="D580" s="1" t="s">
        <v>2489</v>
      </c>
      <c r="E580" s="1" t="s">
        <v>2505</v>
      </c>
    </row>
    <row r="581" spans="1:5" x14ac:dyDescent="0.3">
      <c r="A581" s="1">
        <v>18821</v>
      </c>
      <c r="B581" s="1"/>
      <c r="C581" s="1" t="s">
        <v>24</v>
      </c>
      <c r="D581" s="1" t="s">
        <v>2489</v>
      </c>
      <c r="E581" s="1" t="s">
        <v>2505</v>
      </c>
    </row>
    <row r="582" spans="1:5" x14ac:dyDescent="0.3">
      <c r="A582" s="1">
        <v>18819</v>
      </c>
      <c r="B582" s="1"/>
      <c r="C582" s="1" t="s">
        <v>24</v>
      </c>
      <c r="D582" s="1" t="s">
        <v>2489</v>
      </c>
      <c r="E582" s="1" t="s">
        <v>2505</v>
      </c>
    </row>
    <row r="583" spans="1:5" x14ac:dyDescent="0.3">
      <c r="A583" s="1">
        <v>18818</v>
      </c>
      <c r="B583" s="1"/>
      <c r="C583" s="1" t="s">
        <v>24</v>
      </c>
      <c r="D583" s="1" t="s">
        <v>2489</v>
      </c>
      <c r="E583" s="1" t="s">
        <v>2505</v>
      </c>
    </row>
    <row r="584" spans="1:5" x14ac:dyDescent="0.3">
      <c r="A584" s="1">
        <v>18816</v>
      </c>
      <c r="B584" s="1"/>
      <c r="C584" s="1" t="s">
        <v>24</v>
      </c>
      <c r="D584" s="1" t="s">
        <v>2489</v>
      </c>
      <c r="E584" s="1" t="s">
        <v>2505</v>
      </c>
    </row>
    <row r="585" spans="1:5" x14ac:dyDescent="0.3">
      <c r="A585" s="1">
        <v>18815</v>
      </c>
      <c r="B585" s="1"/>
      <c r="C585" s="1" t="s">
        <v>24</v>
      </c>
      <c r="D585" s="1" t="s">
        <v>2489</v>
      </c>
      <c r="E585" s="1" t="s">
        <v>2505</v>
      </c>
    </row>
    <row r="586" spans="1:5" x14ac:dyDescent="0.3">
      <c r="A586" s="1">
        <v>18814</v>
      </c>
      <c r="B586" s="1"/>
      <c r="C586" s="1" t="s">
        <v>24</v>
      </c>
      <c r="D586" s="1" t="s">
        <v>2489</v>
      </c>
      <c r="E586" s="1" t="s">
        <v>2505</v>
      </c>
    </row>
    <row r="587" spans="1:5" x14ac:dyDescent="0.3">
      <c r="A587" s="1">
        <v>18812</v>
      </c>
      <c r="B587" s="1"/>
      <c r="C587" s="1" t="s">
        <v>24</v>
      </c>
      <c r="D587" s="1" t="s">
        <v>2489</v>
      </c>
      <c r="E587" s="1" t="s">
        <v>2505</v>
      </c>
    </row>
    <row r="588" spans="1:5" x14ac:dyDescent="0.3">
      <c r="A588" s="1">
        <v>18811</v>
      </c>
      <c r="B588" s="1"/>
      <c r="C588" s="1" t="s">
        <v>24</v>
      </c>
      <c r="D588" s="1" t="s">
        <v>2489</v>
      </c>
      <c r="E588" s="1" t="s">
        <v>2505</v>
      </c>
    </row>
    <row r="589" spans="1:5" x14ac:dyDescent="0.3">
      <c r="A589" s="1">
        <v>18810</v>
      </c>
      <c r="B589" s="1"/>
      <c r="C589" s="1" t="s">
        <v>24</v>
      </c>
      <c r="D589" s="1" t="s">
        <v>2489</v>
      </c>
      <c r="E589" s="1" t="s">
        <v>2505</v>
      </c>
    </row>
    <row r="590" spans="1:5" x14ac:dyDescent="0.3">
      <c r="A590" s="1">
        <v>18809</v>
      </c>
      <c r="B590" s="1"/>
      <c r="C590" s="1" t="s">
        <v>24</v>
      </c>
      <c r="D590" s="1" t="s">
        <v>2489</v>
      </c>
      <c r="E590" s="1" t="s">
        <v>2505</v>
      </c>
    </row>
    <row r="591" spans="1:5" x14ac:dyDescent="0.3">
      <c r="A591" s="1">
        <v>18808</v>
      </c>
      <c r="B591" s="1"/>
      <c r="C591" s="1" t="s">
        <v>24</v>
      </c>
      <c r="D591" s="1" t="s">
        <v>2489</v>
      </c>
      <c r="E591" s="1" t="s">
        <v>2505</v>
      </c>
    </row>
    <row r="592" spans="1:5" x14ac:dyDescent="0.3">
      <c r="A592" s="1">
        <v>18807</v>
      </c>
      <c r="B592" s="1"/>
      <c r="C592" s="1" t="s">
        <v>24</v>
      </c>
      <c r="D592" s="1" t="s">
        <v>2489</v>
      </c>
      <c r="E592" s="1" t="s">
        <v>2505</v>
      </c>
    </row>
    <row r="593" spans="1:5" x14ac:dyDescent="0.3">
      <c r="A593" s="1">
        <v>18806</v>
      </c>
      <c r="B593" s="1"/>
      <c r="C593" s="1" t="s">
        <v>24</v>
      </c>
      <c r="D593" s="1" t="s">
        <v>2489</v>
      </c>
      <c r="E593" s="1" t="s">
        <v>2505</v>
      </c>
    </row>
    <row r="594" spans="1:5" x14ac:dyDescent="0.3">
      <c r="A594" s="1">
        <v>18805</v>
      </c>
      <c r="B594" s="1"/>
      <c r="C594" s="1" t="s">
        <v>24</v>
      </c>
      <c r="D594" s="1" t="s">
        <v>2489</v>
      </c>
      <c r="E594" s="1" t="s">
        <v>2505</v>
      </c>
    </row>
    <row r="595" spans="1:5" x14ac:dyDescent="0.3">
      <c r="A595" s="1">
        <v>18804</v>
      </c>
      <c r="B595" s="1"/>
      <c r="C595" s="1" t="s">
        <v>24</v>
      </c>
      <c r="D595" s="1" t="s">
        <v>2489</v>
      </c>
      <c r="E595" s="1" t="s">
        <v>2505</v>
      </c>
    </row>
    <row r="596" spans="1:5" x14ac:dyDescent="0.3">
      <c r="A596" s="1">
        <v>18802</v>
      </c>
      <c r="B596" s="1"/>
      <c r="C596" s="1" t="s">
        <v>24</v>
      </c>
      <c r="D596" s="1" t="s">
        <v>2489</v>
      </c>
      <c r="E596" s="1" t="s">
        <v>2505</v>
      </c>
    </row>
    <row r="597" spans="1:5" x14ac:dyDescent="0.3">
      <c r="A597" s="1">
        <v>18801</v>
      </c>
      <c r="B597" s="1"/>
      <c r="C597" s="1" t="s">
        <v>24</v>
      </c>
      <c r="D597" s="1" t="s">
        <v>2489</v>
      </c>
      <c r="E597" s="1" t="s">
        <v>2505</v>
      </c>
    </row>
    <row r="598" spans="1:5" x14ac:dyDescent="0.3">
      <c r="A598" s="1">
        <v>18800</v>
      </c>
      <c r="B598" s="1"/>
      <c r="C598" s="1" t="s">
        <v>24</v>
      </c>
      <c r="D598" s="1" t="s">
        <v>2489</v>
      </c>
      <c r="E598" s="1" t="s">
        <v>2505</v>
      </c>
    </row>
    <row r="599" spans="1:5" x14ac:dyDescent="0.3">
      <c r="A599" s="1">
        <v>18797</v>
      </c>
      <c r="B599" s="1"/>
      <c r="C599" s="1" t="s">
        <v>24</v>
      </c>
      <c r="D599" s="1" t="s">
        <v>2489</v>
      </c>
      <c r="E599" s="1" t="s">
        <v>2505</v>
      </c>
    </row>
    <row r="600" spans="1:5" x14ac:dyDescent="0.3">
      <c r="A600" s="1">
        <v>18796</v>
      </c>
      <c r="B600" s="1"/>
      <c r="C600" s="1" t="s">
        <v>24</v>
      </c>
      <c r="D600" s="1" t="s">
        <v>2489</v>
      </c>
      <c r="E600" s="1" t="s">
        <v>2505</v>
      </c>
    </row>
    <row r="601" spans="1:5" x14ac:dyDescent="0.3">
      <c r="A601" s="1">
        <v>18794</v>
      </c>
      <c r="B601" s="1"/>
      <c r="C601" s="1" t="s">
        <v>24</v>
      </c>
      <c r="D601" s="1" t="s">
        <v>2489</v>
      </c>
      <c r="E601" s="1" t="s">
        <v>2505</v>
      </c>
    </row>
    <row r="602" spans="1:5" x14ac:dyDescent="0.3">
      <c r="A602" s="1">
        <v>18782</v>
      </c>
      <c r="B602" s="1"/>
      <c r="C602" s="1" t="s">
        <v>24</v>
      </c>
      <c r="D602" s="1" t="s">
        <v>2489</v>
      </c>
      <c r="E602" s="1" t="s">
        <v>2505</v>
      </c>
    </row>
    <row r="603" spans="1:5" x14ac:dyDescent="0.3">
      <c r="A603" s="1">
        <v>18774</v>
      </c>
      <c r="B603" s="1"/>
      <c r="C603" s="1" t="s">
        <v>24</v>
      </c>
      <c r="D603" s="1" t="s">
        <v>2489</v>
      </c>
      <c r="E603" s="1" t="s">
        <v>2505</v>
      </c>
    </row>
    <row r="604" spans="1:5" x14ac:dyDescent="0.3">
      <c r="A604" s="1">
        <v>18743</v>
      </c>
      <c r="B604" s="1"/>
      <c r="C604" s="1" t="s">
        <v>24</v>
      </c>
      <c r="D604" s="1" t="s">
        <v>2489</v>
      </c>
      <c r="E604" s="1" t="s">
        <v>2505</v>
      </c>
    </row>
    <row r="605" spans="1:5" x14ac:dyDescent="0.3">
      <c r="A605" s="1">
        <v>18734</v>
      </c>
      <c r="B605" s="1"/>
      <c r="C605" s="1" t="s">
        <v>24</v>
      </c>
      <c r="D605" s="1" t="s">
        <v>2489</v>
      </c>
      <c r="E605" s="1" t="s">
        <v>2505</v>
      </c>
    </row>
    <row r="606" spans="1:5" x14ac:dyDescent="0.3">
      <c r="A606" s="1">
        <v>18730</v>
      </c>
      <c r="B606" s="1"/>
      <c r="C606" s="1" t="s">
        <v>24</v>
      </c>
      <c r="D606" s="1" t="s">
        <v>2489</v>
      </c>
      <c r="E606" s="1" t="s">
        <v>2505</v>
      </c>
    </row>
    <row r="607" spans="1:5" x14ac:dyDescent="0.3">
      <c r="A607" s="1">
        <v>18729</v>
      </c>
      <c r="B607" s="1"/>
      <c r="C607" s="1" t="s">
        <v>24</v>
      </c>
      <c r="D607" s="1" t="s">
        <v>2489</v>
      </c>
      <c r="E607" s="1" t="s">
        <v>2505</v>
      </c>
    </row>
    <row r="608" spans="1:5" x14ac:dyDescent="0.3">
      <c r="A608" s="1">
        <v>18728</v>
      </c>
      <c r="B608" s="1"/>
      <c r="C608" s="1" t="s">
        <v>24</v>
      </c>
      <c r="D608" s="1" t="s">
        <v>2489</v>
      </c>
      <c r="E608" s="1" t="s">
        <v>2505</v>
      </c>
    </row>
    <row r="609" spans="1:5" x14ac:dyDescent="0.3">
      <c r="A609" s="1">
        <v>18726</v>
      </c>
      <c r="B609" s="1"/>
      <c r="C609" s="1" t="s">
        <v>24</v>
      </c>
      <c r="D609" s="1" t="s">
        <v>2489</v>
      </c>
      <c r="E609" s="1" t="s">
        <v>2505</v>
      </c>
    </row>
    <row r="610" spans="1:5" x14ac:dyDescent="0.3">
      <c r="A610" s="1">
        <v>18725</v>
      </c>
      <c r="B610" s="1"/>
      <c r="C610" s="1" t="s">
        <v>24</v>
      </c>
      <c r="D610" s="1" t="s">
        <v>2489</v>
      </c>
      <c r="E610" s="1" t="s">
        <v>2505</v>
      </c>
    </row>
    <row r="611" spans="1:5" x14ac:dyDescent="0.3">
      <c r="A611" s="1">
        <v>18723</v>
      </c>
      <c r="B611" s="1"/>
      <c r="C611" s="1" t="s">
        <v>24</v>
      </c>
      <c r="D611" s="1" t="s">
        <v>2489</v>
      </c>
      <c r="E611" s="1" t="s">
        <v>2505</v>
      </c>
    </row>
    <row r="612" spans="1:5" x14ac:dyDescent="0.3">
      <c r="A612" s="1">
        <v>18720</v>
      </c>
      <c r="B612" s="1"/>
      <c r="C612" s="1" t="s">
        <v>24</v>
      </c>
      <c r="D612" s="1" t="s">
        <v>2489</v>
      </c>
      <c r="E612" s="1" t="s">
        <v>2505</v>
      </c>
    </row>
    <row r="613" spans="1:5" x14ac:dyDescent="0.3">
      <c r="A613" s="1">
        <v>18716</v>
      </c>
      <c r="B613" s="1"/>
      <c r="C613" s="1" t="s">
        <v>24</v>
      </c>
      <c r="D613" s="1" t="s">
        <v>2489</v>
      </c>
      <c r="E613" s="1" t="s">
        <v>2505</v>
      </c>
    </row>
    <row r="614" spans="1:5" x14ac:dyDescent="0.3">
      <c r="A614" s="1">
        <v>18639</v>
      </c>
      <c r="B614" s="1"/>
      <c r="C614" s="1" t="s">
        <v>24</v>
      </c>
      <c r="D614" s="1" t="s">
        <v>2489</v>
      </c>
      <c r="E614" s="1" t="s">
        <v>2505</v>
      </c>
    </row>
    <row r="615" spans="1:5" x14ac:dyDescent="0.3">
      <c r="A615" s="1">
        <v>18888</v>
      </c>
      <c r="B615" s="1"/>
      <c r="C615" s="1" t="s">
        <v>2314</v>
      </c>
      <c r="D615" s="1" t="s">
        <v>2373</v>
      </c>
      <c r="E615" s="1" t="s">
        <v>2506</v>
      </c>
    </row>
    <row r="616" spans="1:5" x14ac:dyDescent="0.3">
      <c r="A616" s="1">
        <v>18888</v>
      </c>
      <c r="B616" s="1"/>
      <c r="C616" s="1" t="s">
        <v>18</v>
      </c>
      <c r="D616" s="1" t="s">
        <v>2373</v>
      </c>
      <c r="E616" s="1" t="s">
        <v>2506</v>
      </c>
    </row>
    <row r="617" spans="1:5" x14ac:dyDescent="0.3">
      <c r="A617" s="1">
        <v>18885</v>
      </c>
      <c r="B617" s="1"/>
      <c r="C617" s="1" t="s">
        <v>2314</v>
      </c>
      <c r="D617" s="1" t="s">
        <v>2373</v>
      </c>
      <c r="E617" s="1" t="s">
        <v>2507</v>
      </c>
    </row>
    <row r="618" spans="1:5" x14ac:dyDescent="0.3">
      <c r="A618" s="1">
        <v>18885</v>
      </c>
      <c r="B618" s="1"/>
      <c r="C618" s="1" t="s">
        <v>18</v>
      </c>
      <c r="D618" s="1" t="s">
        <v>2373</v>
      </c>
      <c r="E618" s="1" t="s">
        <v>2507</v>
      </c>
    </row>
    <row r="619" spans="1:5" x14ac:dyDescent="0.3">
      <c r="A619" s="1">
        <v>18857</v>
      </c>
      <c r="B619" s="1"/>
      <c r="C619" s="1" t="s">
        <v>2178</v>
      </c>
      <c r="D619" s="1" t="s">
        <v>2489</v>
      </c>
      <c r="E619" s="1" t="s">
        <v>2508</v>
      </c>
    </row>
    <row r="620" spans="1:5" x14ac:dyDescent="0.3">
      <c r="A620" s="1">
        <v>18856</v>
      </c>
      <c r="B620" s="1"/>
      <c r="C620" s="1" t="s">
        <v>2178</v>
      </c>
      <c r="D620" s="1" t="s">
        <v>2489</v>
      </c>
      <c r="E620" s="1" t="s">
        <v>2508</v>
      </c>
    </row>
    <row r="621" spans="1:5" x14ac:dyDescent="0.3">
      <c r="A621" s="1">
        <v>18855</v>
      </c>
      <c r="B621" s="1"/>
      <c r="C621" s="1" t="s">
        <v>2178</v>
      </c>
      <c r="D621" s="1" t="s">
        <v>2489</v>
      </c>
      <c r="E621" s="1" t="s">
        <v>2508</v>
      </c>
    </row>
    <row r="622" spans="1:5" x14ac:dyDescent="0.3">
      <c r="A622" s="1">
        <v>18854</v>
      </c>
      <c r="B622" s="1"/>
      <c r="C622" s="1" t="s">
        <v>2178</v>
      </c>
      <c r="D622" s="1" t="s">
        <v>2489</v>
      </c>
      <c r="E622" s="1" t="s">
        <v>2508</v>
      </c>
    </row>
    <row r="623" spans="1:5" x14ac:dyDescent="0.3">
      <c r="A623" s="1">
        <v>18852</v>
      </c>
      <c r="B623" s="1"/>
      <c r="C623" s="1" t="s">
        <v>2178</v>
      </c>
      <c r="D623" s="1" t="s">
        <v>2489</v>
      </c>
      <c r="E623" s="1" t="s">
        <v>2508</v>
      </c>
    </row>
    <row r="624" spans="1:5" x14ac:dyDescent="0.3">
      <c r="A624" s="1">
        <v>18713</v>
      </c>
      <c r="B624" s="1"/>
      <c r="C624" s="1" t="s">
        <v>2178</v>
      </c>
      <c r="D624" s="1" t="s">
        <v>2489</v>
      </c>
      <c r="E624" s="1" t="s">
        <v>2508</v>
      </c>
    </row>
    <row r="625" spans="1:5" x14ac:dyDescent="0.3">
      <c r="A625" s="1">
        <v>18710</v>
      </c>
      <c r="B625" s="1"/>
      <c r="C625" s="1" t="s">
        <v>2178</v>
      </c>
      <c r="D625" s="1" t="s">
        <v>2489</v>
      </c>
      <c r="E625" s="1" t="s">
        <v>2508</v>
      </c>
    </row>
    <row r="626" spans="1:5" x14ac:dyDescent="0.3">
      <c r="A626" s="1">
        <v>18709</v>
      </c>
      <c r="B626" s="1"/>
      <c r="C626" s="1" t="s">
        <v>2178</v>
      </c>
      <c r="D626" s="1" t="s">
        <v>2489</v>
      </c>
      <c r="E626" s="1" t="s">
        <v>2508</v>
      </c>
    </row>
    <row r="627" spans="1:5" x14ac:dyDescent="0.3">
      <c r="A627" s="1">
        <v>18708</v>
      </c>
      <c r="B627" s="1"/>
      <c r="C627" s="1" t="s">
        <v>2178</v>
      </c>
      <c r="D627" s="1" t="s">
        <v>2489</v>
      </c>
      <c r="E627" s="1" t="s">
        <v>2508</v>
      </c>
    </row>
    <row r="628" spans="1:5" x14ac:dyDescent="0.3">
      <c r="A628" s="1">
        <v>18707</v>
      </c>
      <c r="B628" s="1"/>
      <c r="C628" s="1" t="s">
        <v>2178</v>
      </c>
      <c r="D628" s="1" t="s">
        <v>2489</v>
      </c>
      <c r="E628" s="1" t="s">
        <v>2508</v>
      </c>
    </row>
    <row r="629" spans="1:5" x14ac:dyDescent="0.3">
      <c r="A629" s="1">
        <v>18706</v>
      </c>
      <c r="B629" s="1"/>
      <c r="C629" s="1" t="s">
        <v>2178</v>
      </c>
      <c r="D629" s="1" t="s">
        <v>2489</v>
      </c>
      <c r="E629" s="1" t="s">
        <v>2508</v>
      </c>
    </row>
    <row r="630" spans="1:5" x14ac:dyDescent="0.3">
      <c r="A630" s="1">
        <v>18703</v>
      </c>
      <c r="B630" s="1"/>
      <c r="C630" s="1" t="s">
        <v>2178</v>
      </c>
      <c r="D630" s="1" t="s">
        <v>2489</v>
      </c>
      <c r="E630" s="1" t="s">
        <v>2508</v>
      </c>
    </row>
    <row r="631" spans="1:5" x14ac:dyDescent="0.3">
      <c r="A631" s="1">
        <v>18702</v>
      </c>
      <c r="B631" s="1"/>
      <c r="C631" s="1" t="s">
        <v>2178</v>
      </c>
      <c r="D631" s="1" t="s">
        <v>2489</v>
      </c>
      <c r="E631" s="1" t="s">
        <v>2508</v>
      </c>
    </row>
    <row r="632" spans="1:5" x14ac:dyDescent="0.3">
      <c r="A632" s="1">
        <v>18701</v>
      </c>
      <c r="B632" s="1"/>
      <c r="C632" s="1" t="s">
        <v>2178</v>
      </c>
      <c r="D632" s="1" t="s">
        <v>2489</v>
      </c>
      <c r="E632" s="1" t="s">
        <v>2508</v>
      </c>
    </row>
    <row r="633" spans="1:5" x14ac:dyDescent="0.3">
      <c r="A633" s="1">
        <v>18699</v>
      </c>
      <c r="B633" s="1"/>
      <c r="C633" s="1" t="s">
        <v>2178</v>
      </c>
      <c r="D633" s="1" t="s">
        <v>2489</v>
      </c>
      <c r="E633" s="1" t="s">
        <v>2508</v>
      </c>
    </row>
    <row r="634" spans="1:5" x14ac:dyDescent="0.3">
      <c r="A634" s="1">
        <v>18698</v>
      </c>
      <c r="B634" s="1"/>
      <c r="C634" s="1" t="s">
        <v>2178</v>
      </c>
      <c r="D634" s="1" t="s">
        <v>2489</v>
      </c>
      <c r="E634" s="1" t="s">
        <v>2508</v>
      </c>
    </row>
    <row r="635" spans="1:5" x14ac:dyDescent="0.3">
      <c r="A635" s="1">
        <v>18697</v>
      </c>
      <c r="B635" s="1"/>
      <c r="C635" s="1" t="s">
        <v>2178</v>
      </c>
      <c r="D635" s="1" t="s">
        <v>2489</v>
      </c>
      <c r="E635" s="1" t="s">
        <v>2508</v>
      </c>
    </row>
    <row r="636" spans="1:5" x14ac:dyDescent="0.3">
      <c r="A636" s="1">
        <v>18696</v>
      </c>
      <c r="B636" s="1"/>
      <c r="C636" s="1" t="s">
        <v>2178</v>
      </c>
      <c r="D636" s="1" t="s">
        <v>2489</v>
      </c>
      <c r="E636" s="1" t="s">
        <v>2508</v>
      </c>
    </row>
    <row r="637" spans="1:5" x14ac:dyDescent="0.3">
      <c r="A637" s="1">
        <v>18695</v>
      </c>
      <c r="B637" s="1"/>
      <c r="C637" s="1" t="s">
        <v>2178</v>
      </c>
      <c r="D637" s="1" t="s">
        <v>2489</v>
      </c>
      <c r="E637" s="1" t="s">
        <v>2508</v>
      </c>
    </row>
    <row r="638" spans="1:5" x14ac:dyDescent="0.3">
      <c r="A638" s="1">
        <v>18694</v>
      </c>
      <c r="B638" s="1"/>
      <c r="C638" s="1" t="s">
        <v>2178</v>
      </c>
      <c r="D638" s="1" t="s">
        <v>2489</v>
      </c>
      <c r="E638" s="1" t="s">
        <v>2508</v>
      </c>
    </row>
    <row r="639" spans="1:5" x14ac:dyDescent="0.3">
      <c r="A639" s="1">
        <v>18692</v>
      </c>
      <c r="B639" s="1"/>
      <c r="C639" s="1" t="s">
        <v>2178</v>
      </c>
      <c r="D639" s="1" t="s">
        <v>2489</v>
      </c>
      <c r="E639" s="1" t="s">
        <v>2508</v>
      </c>
    </row>
    <row r="640" spans="1:5" x14ac:dyDescent="0.3">
      <c r="A640" s="1">
        <v>18690</v>
      </c>
      <c r="B640" s="1"/>
      <c r="C640" s="1" t="s">
        <v>2178</v>
      </c>
      <c r="D640" s="1" t="s">
        <v>2489</v>
      </c>
      <c r="E640" s="1" t="s">
        <v>2508</v>
      </c>
    </row>
    <row r="641" spans="1:5" x14ac:dyDescent="0.3">
      <c r="A641" s="1">
        <v>18689</v>
      </c>
      <c r="B641" s="1"/>
      <c r="C641" s="1" t="s">
        <v>2178</v>
      </c>
      <c r="D641" s="1" t="s">
        <v>2489</v>
      </c>
      <c r="E641" s="1" t="s">
        <v>2508</v>
      </c>
    </row>
    <row r="642" spans="1:5" x14ac:dyDescent="0.3">
      <c r="A642" s="1">
        <v>18688</v>
      </c>
      <c r="B642" s="1"/>
      <c r="C642" s="1" t="s">
        <v>2178</v>
      </c>
      <c r="D642" s="1" t="s">
        <v>2489</v>
      </c>
      <c r="E642" s="1" t="s">
        <v>2508</v>
      </c>
    </row>
    <row r="643" spans="1:5" x14ac:dyDescent="0.3">
      <c r="A643" s="1">
        <v>18686</v>
      </c>
      <c r="B643" s="1"/>
      <c r="C643" s="1" t="s">
        <v>2178</v>
      </c>
      <c r="D643" s="1" t="s">
        <v>2489</v>
      </c>
      <c r="E643" s="1" t="s">
        <v>2508</v>
      </c>
    </row>
    <row r="644" spans="1:5" x14ac:dyDescent="0.3">
      <c r="A644" s="1">
        <v>18685</v>
      </c>
      <c r="B644" s="1"/>
      <c r="C644" s="1" t="s">
        <v>2178</v>
      </c>
      <c r="D644" s="1" t="s">
        <v>2489</v>
      </c>
      <c r="E644" s="1" t="s">
        <v>2508</v>
      </c>
    </row>
    <row r="645" spans="1:5" x14ac:dyDescent="0.3">
      <c r="A645" s="1">
        <v>18684</v>
      </c>
      <c r="B645" s="1"/>
      <c r="C645" s="1" t="s">
        <v>2178</v>
      </c>
      <c r="D645" s="1" t="s">
        <v>2489</v>
      </c>
      <c r="E645" s="1" t="s">
        <v>2508</v>
      </c>
    </row>
    <row r="646" spans="1:5" x14ac:dyDescent="0.3">
      <c r="A646" s="1">
        <v>18683</v>
      </c>
      <c r="B646" s="1"/>
      <c r="C646" s="1" t="s">
        <v>2178</v>
      </c>
      <c r="D646" s="1" t="s">
        <v>2489</v>
      </c>
      <c r="E646" s="1" t="s">
        <v>2508</v>
      </c>
    </row>
    <row r="647" spans="1:5" x14ac:dyDescent="0.3">
      <c r="A647" s="1">
        <v>18681</v>
      </c>
      <c r="B647" s="1"/>
      <c r="C647" s="1" t="s">
        <v>2178</v>
      </c>
      <c r="D647" s="1" t="s">
        <v>2489</v>
      </c>
      <c r="E647" s="1" t="s">
        <v>2508</v>
      </c>
    </row>
    <row r="648" spans="1:5" x14ac:dyDescent="0.3">
      <c r="A648" s="1">
        <v>18680</v>
      </c>
      <c r="B648" s="1"/>
      <c r="C648" s="1" t="s">
        <v>2178</v>
      </c>
      <c r="D648" s="1" t="s">
        <v>2489</v>
      </c>
      <c r="E648" s="1" t="s">
        <v>2508</v>
      </c>
    </row>
    <row r="649" spans="1:5" x14ac:dyDescent="0.3">
      <c r="A649" s="1">
        <v>18679</v>
      </c>
      <c r="B649" s="1"/>
      <c r="C649" s="1" t="s">
        <v>2178</v>
      </c>
      <c r="D649" s="1" t="s">
        <v>2489</v>
      </c>
      <c r="E649" s="1" t="s">
        <v>2508</v>
      </c>
    </row>
    <row r="650" spans="1:5" x14ac:dyDescent="0.3">
      <c r="A650" s="1">
        <v>18677</v>
      </c>
      <c r="B650" s="1"/>
      <c r="C650" s="1" t="s">
        <v>2178</v>
      </c>
      <c r="D650" s="1" t="s">
        <v>2489</v>
      </c>
      <c r="E650" s="1" t="s">
        <v>2508</v>
      </c>
    </row>
    <row r="651" spans="1:5" x14ac:dyDescent="0.3">
      <c r="A651" s="1">
        <v>18676</v>
      </c>
      <c r="B651" s="1"/>
      <c r="C651" s="1" t="s">
        <v>2178</v>
      </c>
      <c r="D651" s="1" t="s">
        <v>2489</v>
      </c>
      <c r="E651" s="1" t="s">
        <v>2508</v>
      </c>
    </row>
    <row r="652" spans="1:5" x14ac:dyDescent="0.3">
      <c r="A652" s="1">
        <v>18674</v>
      </c>
      <c r="B652" s="1"/>
      <c r="C652" s="1" t="s">
        <v>2178</v>
      </c>
      <c r="D652" s="1" t="s">
        <v>2489</v>
      </c>
      <c r="E652" s="1" t="s">
        <v>2508</v>
      </c>
    </row>
    <row r="653" spans="1:5" x14ac:dyDescent="0.3">
      <c r="A653" s="1">
        <v>18672</v>
      </c>
      <c r="B653" s="1"/>
      <c r="C653" s="1" t="s">
        <v>2178</v>
      </c>
      <c r="D653" s="1" t="s">
        <v>2489</v>
      </c>
      <c r="E653" s="1" t="s">
        <v>2508</v>
      </c>
    </row>
    <row r="654" spans="1:5" x14ac:dyDescent="0.3">
      <c r="A654" s="1">
        <v>18670</v>
      </c>
      <c r="B654" s="1"/>
      <c r="C654" s="1" t="s">
        <v>2178</v>
      </c>
      <c r="D654" s="1" t="s">
        <v>2489</v>
      </c>
      <c r="E654" s="1" t="s">
        <v>2508</v>
      </c>
    </row>
    <row r="655" spans="1:5" x14ac:dyDescent="0.3">
      <c r="A655" s="1">
        <v>18669</v>
      </c>
      <c r="B655" s="1"/>
      <c r="C655" s="1" t="s">
        <v>2178</v>
      </c>
      <c r="D655" s="1" t="s">
        <v>2489</v>
      </c>
      <c r="E655" s="1" t="s">
        <v>2508</v>
      </c>
    </row>
    <row r="656" spans="1:5" x14ac:dyDescent="0.3">
      <c r="A656" s="1">
        <v>18667</v>
      </c>
      <c r="B656" s="1"/>
      <c r="C656" s="1" t="s">
        <v>2178</v>
      </c>
      <c r="D656" s="1" t="s">
        <v>2489</v>
      </c>
      <c r="E656" s="1" t="s">
        <v>2508</v>
      </c>
    </row>
    <row r="657" spans="1:5" x14ac:dyDescent="0.3">
      <c r="A657" s="1">
        <v>18666</v>
      </c>
      <c r="B657" s="1"/>
      <c r="C657" s="1" t="s">
        <v>2178</v>
      </c>
      <c r="D657" s="1" t="s">
        <v>2489</v>
      </c>
      <c r="E657" s="1" t="s">
        <v>2508</v>
      </c>
    </row>
    <row r="658" spans="1:5" x14ac:dyDescent="0.3">
      <c r="A658" s="1">
        <v>18665</v>
      </c>
      <c r="B658" s="1"/>
      <c r="C658" s="1" t="s">
        <v>2178</v>
      </c>
      <c r="D658" s="1" t="s">
        <v>2489</v>
      </c>
      <c r="E658" s="1" t="s">
        <v>2508</v>
      </c>
    </row>
    <row r="659" spans="1:5" x14ac:dyDescent="0.3">
      <c r="A659" s="1">
        <v>18664</v>
      </c>
      <c r="B659" s="1"/>
      <c r="C659" s="1" t="s">
        <v>2178</v>
      </c>
      <c r="D659" s="1" t="s">
        <v>2489</v>
      </c>
      <c r="E659" s="1" t="s">
        <v>2508</v>
      </c>
    </row>
    <row r="660" spans="1:5" x14ac:dyDescent="0.3">
      <c r="A660" s="1">
        <v>18661</v>
      </c>
      <c r="B660" s="1"/>
      <c r="C660" s="1" t="s">
        <v>2178</v>
      </c>
      <c r="D660" s="1" t="s">
        <v>2489</v>
      </c>
      <c r="E660" s="1" t="s">
        <v>2508</v>
      </c>
    </row>
    <row r="661" spans="1:5" x14ac:dyDescent="0.3">
      <c r="A661" s="1">
        <v>18660</v>
      </c>
      <c r="B661" s="1"/>
      <c r="C661" s="1" t="s">
        <v>2178</v>
      </c>
      <c r="D661" s="1" t="s">
        <v>2489</v>
      </c>
      <c r="E661" s="1" t="s">
        <v>2508</v>
      </c>
    </row>
    <row r="662" spans="1:5" x14ac:dyDescent="0.3">
      <c r="A662" s="1">
        <v>18659</v>
      </c>
      <c r="B662" s="1"/>
      <c r="C662" s="1" t="s">
        <v>2178</v>
      </c>
      <c r="D662" s="1" t="s">
        <v>2489</v>
      </c>
      <c r="E662" s="1" t="s">
        <v>2508</v>
      </c>
    </row>
    <row r="663" spans="1:5" x14ac:dyDescent="0.3">
      <c r="A663" s="1">
        <v>18658</v>
      </c>
      <c r="B663" s="1"/>
      <c r="C663" s="1" t="s">
        <v>2178</v>
      </c>
      <c r="D663" s="1" t="s">
        <v>2489</v>
      </c>
      <c r="E663" s="1" t="s">
        <v>2508</v>
      </c>
    </row>
    <row r="664" spans="1:5" x14ac:dyDescent="0.3">
      <c r="A664" s="1">
        <v>18657</v>
      </c>
      <c r="B664" s="1"/>
      <c r="C664" s="1" t="s">
        <v>2178</v>
      </c>
      <c r="D664" s="1" t="s">
        <v>2489</v>
      </c>
      <c r="E664" s="1" t="s">
        <v>2508</v>
      </c>
    </row>
    <row r="665" spans="1:5" x14ac:dyDescent="0.3">
      <c r="A665" s="1">
        <v>18656</v>
      </c>
      <c r="B665" s="1"/>
      <c r="C665" s="1" t="s">
        <v>2178</v>
      </c>
      <c r="D665" s="1" t="s">
        <v>2489</v>
      </c>
      <c r="E665" s="1" t="s">
        <v>2508</v>
      </c>
    </row>
    <row r="666" spans="1:5" x14ac:dyDescent="0.3">
      <c r="A666" s="1">
        <v>18655</v>
      </c>
      <c r="B666" s="1"/>
      <c r="C666" s="1" t="s">
        <v>2178</v>
      </c>
      <c r="D666" s="1" t="s">
        <v>2489</v>
      </c>
      <c r="E666" s="1" t="s">
        <v>2508</v>
      </c>
    </row>
    <row r="667" spans="1:5" x14ac:dyDescent="0.3">
      <c r="A667" s="1">
        <v>18654</v>
      </c>
      <c r="B667" s="1"/>
      <c r="C667" s="1" t="s">
        <v>2178</v>
      </c>
      <c r="D667" s="1" t="s">
        <v>2489</v>
      </c>
      <c r="E667" s="1" t="s">
        <v>2508</v>
      </c>
    </row>
    <row r="668" spans="1:5" x14ac:dyDescent="0.3">
      <c r="A668" s="1">
        <v>18653</v>
      </c>
      <c r="B668" s="1"/>
      <c r="C668" s="1" t="s">
        <v>2178</v>
      </c>
      <c r="D668" s="1" t="s">
        <v>2489</v>
      </c>
      <c r="E668" s="1" t="s">
        <v>2508</v>
      </c>
    </row>
    <row r="669" spans="1:5" x14ac:dyDescent="0.3">
      <c r="A669" s="1">
        <v>18857</v>
      </c>
      <c r="B669" s="1"/>
      <c r="C669" s="1" t="s">
        <v>24</v>
      </c>
      <c r="D669" s="1" t="s">
        <v>2489</v>
      </c>
      <c r="E669" s="1" t="s">
        <v>2509</v>
      </c>
    </row>
    <row r="670" spans="1:5" x14ac:dyDescent="0.3">
      <c r="A670" s="1">
        <v>18856</v>
      </c>
      <c r="B670" s="1"/>
      <c r="C670" s="1" t="s">
        <v>24</v>
      </c>
      <c r="D670" s="1" t="s">
        <v>2489</v>
      </c>
      <c r="E670" s="1" t="s">
        <v>2509</v>
      </c>
    </row>
    <row r="671" spans="1:5" x14ac:dyDescent="0.3">
      <c r="A671" s="1">
        <v>18855</v>
      </c>
      <c r="B671" s="1"/>
      <c r="C671" s="1" t="s">
        <v>24</v>
      </c>
      <c r="D671" s="1" t="s">
        <v>2489</v>
      </c>
      <c r="E671" s="1" t="s">
        <v>2509</v>
      </c>
    </row>
    <row r="672" spans="1:5" x14ac:dyDescent="0.3">
      <c r="A672" s="1">
        <v>18854</v>
      </c>
      <c r="B672" s="1"/>
      <c r="C672" s="1" t="s">
        <v>24</v>
      </c>
      <c r="D672" s="1" t="s">
        <v>2489</v>
      </c>
      <c r="E672" s="1" t="s">
        <v>2509</v>
      </c>
    </row>
    <row r="673" spans="1:5" x14ac:dyDescent="0.3">
      <c r="A673" s="1">
        <v>18852</v>
      </c>
      <c r="B673" s="1"/>
      <c r="C673" s="1" t="s">
        <v>24</v>
      </c>
      <c r="D673" s="1" t="s">
        <v>2489</v>
      </c>
      <c r="E673" s="1" t="s">
        <v>2509</v>
      </c>
    </row>
    <row r="674" spans="1:5" x14ac:dyDescent="0.3">
      <c r="A674" s="1">
        <v>18713</v>
      </c>
      <c r="B674" s="1"/>
      <c r="C674" s="1" t="s">
        <v>24</v>
      </c>
      <c r="D674" s="1" t="s">
        <v>2489</v>
      </c>
      <c r="E674" s="1" t="s">
        <v>2509</v>
      </c>
    </row>
    <row r="675" spans="1:5" x14ac:dyDescent="0.3">
      <c r="A675" s="1">
        <v>18710</v>
      </c>
      <c r="B675" s="1"/>
      <c r="C675" s="1" t="s">
        <v>24</v>
      </c>
      <c r="D675" s="1" t="s">
        <v>2489</v>
      </c>
      <c r="E675" s="1" t="s">
        <v>2509</v>
      </c>
    </row>
    <row r="676" spans="1:5" x14ac:dyDescent="0.3">
      <c r="A676" s="1">
        <v>18709</v>
      </c>
      <c r="B676" s="1"/>
      <c r="C676" s="1" t="s">
        <v>24</v>
      </c>
      <c r="D676" s="1" t="s">
        <v>2489</v>
      </c>
      <c r="E676" s="1" t="s">
        <v>2509</v>
      </c>
    </row>
    <row r="677" spans="1:5" x14ac:dyDescent="0.3">
      <c r="A677" s="1">
        <v>18708</v>
      </c>
      <c r="B677" s="1"/>
      <c r="C677" s="1" t="s">
        <v>24</v>
      </c>
      <c r="D677" s="1" t="s">
        <v>2489</v>
      </c>
      <c r="E677" s="1" t="s">
        <v>2509</v>
      </c>
    </row>
    <row r="678" spans="1:5" x14ac:dyDescent="0.3">
      <c r="A678" s="1">
        <v>18707</v>
      </c>
      <c r="B678" s="1"/>
      <c r="C678" s="1" t="s">
        <v>24</v>
      </c>
      <c r="D678" s="1" t="s">
        <v>2489</v>
      </c>
      <c r="E678" s="1" t="s">
        <v>2509</v>
      </c>
    </row>
    <row r="679" spans="1:5" x14ac:dyDescent="0.3">
      <c r="A679" s="1">
        <v>18706</v>
      </c>
      <c r="B679" s="1"/>
      <c r="C679" s="1" t="s">
        <v>24</v>
      </c>
      <c r="D679" s="1" t="s">
        <v>2489</v>
      </c>
      <c r="E679" s="1" t="s">
        <v>2509</v>
      </c>
    </row>
    <row r="680" spans="1:5" x14ac:dyDescent="0.3">
      <c r="A680" s="1">
        <v>18703</v>
      </c>
      <c r="B680" s="1"/>
      <c r="C680" s="1" t="s">
        <v>24</v>
      </c>
      <c r="D680" s="1" t="s">
        <v>2489</v>
      </c>
      <c r="E680" s="1" t="s">
        <v>2509</v>
      </c>
    </row>
    <row r="681" spans="1:5" x14ac:dyDescent="0.3">
      <c r="A681" s="1">
        <v>18702</v>
      </c>
      <c r="B681" s="1"/>
      <c r="C681" s="1" t="s">
        <v>24</v>
      </c>
      <c r="D681" s="1" t="s">
        <v>2489</v>
      </c>
      <c r="E681" s="1" t="s">
        <v>2509</v>
      </c>
    </row>
    <row r="682" spans="1:5" x14ac:dyDescent="0.3">
      <c r="A682" s="1">
        <v>18701</v>
      </c>
      <c r="B682" s="1"/>
      <c r="C682" s="1" t="s">
        <v>24</v>
      </c>
      <c r="D682" s="1" t="s">
        <v>2489</v>
      </c>
      <c r="E682" s="1" t="s">
        <v>2509</v>
      </c>
    </row>
    <row r="683" spans="1:5" x14ac:dyDescent="0.3">
      <c r="A683" s="1">
        <v>18699</v>
      </c>
      <c r="B683" s="1"/>
      <c r="C683" s="1" t="s">
        <v>24</v>
      </c>
      <c r="D683" s="1" t="s">
        <v>2489</v>
      </c>
      <c r="E683" s="1" t="s">
        <v>2509</v>
      </c>
    </row>
    <row r="684" spans="1:5" x14ac:dyDescent="0.3">
      <c r="A684" s="1">
        <v>18698</v>
      </c>
      <c r="B684" s="1"/>
      <c r="C684" s="1" t="s">
        <v>24</v>
      </c>
      <c r="D684" s="1" t="s">
        <v>2489</v>
      </c>
      <c r="E684" s="1" t="s">
        <v>2509</v>
      </c>
    </row>
    <row r="685" spans="1:5" x14ac:dyDescent="0.3">
      <c r="A685" s="1">
        <v>18697</v>
      </c>
      <c r="B685" s="1"/>
      <c r="C685" s="1" t="s">
        <v>24</v>
      </c>
      <c r="D685" s="1" t="s">
        <v>2489</v>
      </c>
      <c r="E685" s="1" t="s">
        <v>2509</v>
      </c>
    </row>
    <row r="686" spans="1:5" x14ac:dyDescent="0.3">
      <c r="A686" s="1">
        <v>18696</v>
      </c>
      <c r="B686" s="1"/>
      <c r="C686" s="1" t="s">
        <v>24</v>
      </c>
      <c r="D686" s="1" t="s">
        <v>2489</v>
      </c>
      <c r="E686" s="1" t="s">
        <v>2509</v>
      </c>
    </row>
    <row r="687" spans="1:5" x14ac:dyDescent="0.3">
      <c r="A687" s="1">
        <v>18695</v>
      </c>
      <c r="B687" s="1"/>
      <c r="C687" s="1" t="s">
        <v>24</v>
      </c>
      <c r="D687" s="1" t="s">
        <v>2489</v>
      </c>
      <c r="E687" s="1" t="s">
        <v>2509</v>
      </c>
    </row>
    <row r="688" spans="1:5" x14ac:dyDescent="0.3">
      <c r="A688" s="1">
        <v>18694</v>
      </c>
      <c r="B688" s="1"/>
      <c r="C688" s="1" t="s">
        <v>24</v>
      </c>
      <c r="D688" s="1" t="s">
        <v>2489</v>
      </c>
      <c r="E688" s="1" t="s">
        <v>2509</v>
      </c>
    </row>
    <row r="689" spans="1:5" x14ac:dyDescent="0.3">
      <c r="A689" s="1">
        <v>18692</v>
      </c>
      <c r="B689" s="1"/>
      <c r="C689" s="1" t="s">
        <v>24</v>
      </c>
      <c r="D689" s="1" t="s">
        <v>2489</v>
      </c>
      <c r="E689" s="1" t="s">
        <v>2509</v>
      </c>
    </row>
    <row r="690" spans="1:5" x14ac:dyDescent="0.3">
      <c r="A690" s="1">
        <v>18690</v>
      </c>
      <c r="B690" s="1"/>
      <c r="C690" s="1" t="s">
        <v>24</v>
      </c>
      <c r="D690" s="1" t="s">
        <v>2489</v>
      </c>
      <c r="E690" s="1" t="s">
        <v>2509</v>
      </c>
    </row>
    <row r="691" spans="1:5" x14ac:dyDescent="0.3">
      <c r="A691" s="1">
        <v>18689</v>
      </c>
      <c r="B691" s="1"/>
      <c r="C691" s="1" t="s">
        <v>24</v>
      </c>
      <c r="D691" s="1" t="s">
        <v>2489</v>
      </c>
      <c r="E691" s="1" t="s">
        <v>2509</v>
      </c>
    </row>
    <row r="692" spans="1:5" x14ac:dyDescent="0.3">
      <c r="A692" s="1">
        <v>18688</v>
      </c>
      <c r="B692" s="1"/>
      <c r="C692" s="1" t="s">
        <v>24</v>
      </c>
      <c r="D692" s="1" t="s">
        <v>2489</v>
      </c>
      <c r="E692" s="1" t="s">
        <v>2509</v>
      </c>
    </row>
    <row r="693" spans="1:5" x14ac:dyDescent="0.3">
      <c r="A693" s="1">
        <v>18686</v>
      </c>
      <c r="B693" s="1"/>
      <c r="C693" s="1" t="s">
        <v>24</v>
      </c>
      <c r="D693" s="1" t="s">
        <v>2489</v>
      </c>
      <c r="E693" s="1" t="s">
        <v>2509</v>
      </c>
    </row>
    <row r="694" spans="1:5" x14ac:dyDescent="0.3">
      <c r="A694" s="1">
        <v>18685</v>
      </c>
      <c r="B694" s="1"/>
      <c r="C694" s="1" t="s">
        <v>24</v>
      </c>
      <c r="D694" s="1" t="s">
        <v>2489</v>
      </c>
      <c r="E694" s="1" t="s">
        <v>2509</v>
      </c>
    </row>
    <row r="695" spans="1:5" x14ac:dyDescent="0.3">
      <c r="A695" s="1">
        <v>18684</v>
      </c>
      <c r="B695" s="1"/>
      <c r="C695" s="1" t="s">
        <v>24</v>
      </c>
      <c r="D695" s="1" t="s">
        <v>2489</v>
      </c>
      <c r="E695" s="1" t="s">
        <v>2509</v>
      </c>
    </row>
    <row r="696" spans="1:5" x14ac:dyDescent="0.3">
      <c r="A696" s="1">
        <v>18683</v>
      </c>
      <c r="B696" s="1"/>
      <c r="C696" s="1" t="s">
        <v>24</v>
      </c>
      <c r="D696" s="1" t="s">
        <v>2489</v>
      </c>
      <c r="E696" s="1" t="s">
        <v>2509</v>
      </c>
    </row>
    <row r="697" spans="1:5" x14ac:dyDescent="0.3">
      <c r="A697" s="1">
        <v>18681</v>
      </c>
      <c r="B697" s="1"/>
      <c r="C697" s="1" t="s">
        <v>24</v>
      </c>
      <c r="D697" s="1" t="s">
        <v>2489</v>
      </c>
      <c r="E697" s="1" t="s">
        <v>2509</v>
      </c>
    </row>
    <row r="698" spans="1:5" x14ac:dyDescent="0.3">
      <c r="A698" s="1">
        <v>18680</v>
      </c>
      <c r="B698" s="1"/>
      <c r="C698" s="1" t="s">
        <v>24</v>
      </c>
      <c r="D698" s="1" t="s">
        <v>2489</v>
      </c>
      <c r="E698" s="1" t="s">
        <v>2509</v>
      </c>
    </row>
    <row r="699" spans="1:5" x14ac:dyDescent="0.3">
      <c r="A699" s="1">
        <v>18679</v>
      </c>
      <c r="B699" s="1"/>
      <c r="C699" s="1" t="s">
        <v>24</v>
      </c>
      <c r="D699" s="1" t="s">
        <v>2489</v>
      </c>
      <c r="E699" s="1" t="s">
        <v>2509</v>
      </c>
    </row>
    <row r="700" spans="1:5" x14ac:dyDescent="0.3">
      <c r="A700" s="1">
        <v>18677</v>
      </c>
      <c r="B700" s="1"/>
      <c r="C700" s="1" t="s">
        <v>24</v>
      </c>
      <c r="D700" s="1" t="s">
        <v>2489</v>
      </c>
      <c r="E700" s="1" t="s">
        <v>2509</v>
      </c>
    </row>
    <row r="701" spans="1:5" x14ac:dyDescent="0.3">
      <c r="A701" s="1">
        <v>18676</v>
      </c>
      <c r="B701" s="1"/>
      <c r="C701" s="1" t="s">
        <v>24</v>
      </c>
      <c r="D701" s="1" t="s">
        <v>2489</v>
      </c>
      <c r="E701" s="1" t="s">
        <v>2509</v>
      </c>
    </row>
    <row r="702" spans="1:5" x14ac:dyDescent="0.3">
      <c r="A702" s="1">
        <v>18674</v>
      </c>
      <c r="B702" s="1"/>
      <c r="C702" s="1" t="s">
        <v>24</v>
      </c>
      <c r="D702" s="1" t="s">
        <v>2489</v>
      </c>
      <c r="E702" s="1" t="s">
        <v>2509</v>
      </c>
    </row>
    <row r="703" spans="1:5" x14ac:dyDescent="0.3">
      <c r="A703" s="1">
        <v>18672</v>
      </c>
      <c r="B703" s="1"/>
      <c r="C703" s="1" t="s">
        <v>24</v>
      </c>
      <c r="D703" s="1" t="s">
        <v>2489</v>
      </c>
      <c r="E703" s="1" t="s">
        <v>2509</v>
      </c>
    </row>
    <row r="704" spans="1:5" x14ac:dyDescent="0.3">
      <c r="A704" s="1">
        <v>18670</v>
      </c>
      <c r="B704" s="1"/>
      <c r="C704" s="1" t="s">
        <v>24</v>
      </c>
      <c r="D704" s="1" t="s">
        <v>2489</v>
      </c>
      <c r="E704" s="1" t="s">
        <v>2509</v>
      </c>
    </row>
    <row r="705" spans="1:5" x14ac:dyDescent="0.3">
      <c r="A705" s="1">
        <v>18669</v>
      </c>
      <c r="B705" s="1"/>
      <c r="C705" s="1" t="s">
        <v>24</v>
      </c>
      <c r="D705" s="1" t="s">
        <v>2489</v>
      </c>
      <c r="E705" s="1" t="s">
        <v>2509</v>
      </c>
    </row>
    <row r="706" spans="1:5" x14ac:dyDescent="0.3">
      <c r="A706" s="1">
        <v>18667</v>
      </c>
      <c r="B706" s="1"/>
      <c r="C706" s="1" t="s">
        <v>24</v>
      </c>
      <c r="D706" s="1" t="s">
        <v>2489</v>
      </c>
      <c r="E706" s="1" t="s">
        <v>2509</v>
      </c>
    </row>
    <row r="707" spans="1:5" x14ac:dyDescent="0.3">
      <c r="A707" s="1">
        <v>18666</v>
      </c>
      <c r="B707" s="1"/>
      <c r="C707" s="1" t="s">
        <v>24</v>
      </c>
      <c r="D707" s="1" t="s">
        <v>2489</v>
      </c>
      <c r="E707" s="1" t="s">
        <v>2509</v>
      </c>
    </row>
    <row r="708" spans="1:5" x14ac:dyDescent="0.3">
      <c r="A708" s="1">
        <v>18665</v>
      </c>
      <c r="B708" s="1"/>
      <c r="C708" s="1" t="s">
        <v>24</v>
      </c>
      <c r="D708" s="1" t="s">
        <v>2489</v>
      </c>
      <c r="E708" s="1" t="s">
        <v>2509</v>
      </c>
    </row>
    <row r="709" spans="1:5" x14ac:dyDescent="0.3">
      <c r="A709" s="1">
        <v>18664</v>
      </c>
      <c r="B709" s="1"/>
      <c r="C709" s="1" t="s">
        <v>24</v>
      </c>
      <c r="D709" s="1" t="s">
        <v>2489</v>
      </c>
      <c r="E709" s="1" t="s">
        <v>2509</v>
      </c>
    </row>
    <row r="710" spans="1:5" x14ac:dyDescent="0.3">
      <c r="A710" s="1">
        <v>18661</v>
      </c>
      <c r="B710" s="1"/>
      <c r="C710" s="1" t="s">
        <v>24</v>
      </c>
      <c r="D710" s="1" t="s">
        <v>2489</v>
      </c>
      <c r="E710" s="1" t="s">
        <v>2509</v>
      </c>
    </row>
    <row r="711" spans="1:5" x14ac:dyDescent="0.3">
      <c r="A711" s="1">
        <v>18660</v>
      </c>
      <c r="B711" s="1"/>
      <c r="C711" s="1" t="s">
        <v>24</v>
      </c>
      <c r="D711" s="1" t="s">
        <v>2489</v>
      </c>
      <c r="E711" s="1" t="s">
        <v>2509</v>
      </c>
    </row>
    <row r="712" spans="1:5" x14ac:dyDescent="0.3">
      <c r="A712" s="1">
        <v>18659</v>
      </c>
      <c r="B712" s="1"/>
      <c r="C712" s="1" t="s">
        <v>24</v>
      </c>
      <c r="D712" s="1" t="s">
        <v>2489</v>
      </c>
      <c r="E712" s="1" t="s">
        <v>2509</v>
      </c>
    </row>
    <row r="713" spans="1:5" x14ac:dyDescent="0.3">
      <c r="A713" s="1">
        <v>18658</v>
      </c>
      <c r="B713" s="1"/>
      <c r="C713" s="1" t="s">
        <v>24</v>
      </c>
      <c r="D713" s="1" t="s">
        <v>2489</v>
      </c>
      <c r="E713" s="1" t="s">
        <v>2509</v>
      </c>
    </row>
    <row r="714" spans="1:5" x14ac:dyDescent="0.3">
      <c r="A714" s="1">
        <v>18657</v>
      </c>
      <c r="B714" s="1"/>
      <c r="C714" s="1" t="s">
        <v>24</v>
      </c>
      <c r="D714" s="1" t="s">
        <v>2489</v>
      </c>
      <c r="E714" s="1" t="s">
        <v>2509</v>
      </c>
    </row>
    <row r="715" spans="1:5" x14ac:dyDescent="0.3">
      <c r="A715" s="1">
        <v>18656</v>
      </c>
      <c r="B715" s="1"/>
      <c r="C715" s="1" t="s">
        <v>24</v>
      </c>
      <c r="D715" s="1" t="s">
        <v>2489</v>
      </c>
      <c r="E715" s="1" t="s">
        <v>2509</v>
      </c>
    </row>
    <row r="716" spans="1:5" x14ac:dyDescent="0.3">
      <c r="A716" s="1">
        <v>18655</v>
      </c>
      <c r="B716" s="1"/>
      <c r="C716" s="1" t="s">
        <v>24</v>
      </c>
      <c r="D716" s="1" t="s">
        <v>2489</v>
      </c>
      <c r="E716" s="1" t="s">
        <v>2509</v>
      </c>
    </row>
    <row r="717" spans="1:5" x14ac:dyDescent="0.3">
      <c r="A717" s="1">
        <v>18654</v>
      </c>
      <c r="B717" s="1"/>
      <c r="C717" s="1" t="s">
        <v>24</v>
      </c>
      <c r="D717" s="1" t="s">
        <v>2489</v>
      </c>
      <c r="E717" s="1" t="s">
        <v>2509</v>
      </c>
    </row>
    <row r="718" spans="1:5" x14ac:dyDescent="0.3">
      <c r="A718" s="1">
        <v>18653</v>
      </c>
      <c r="B718" s="1"/>
      <c r="C718" s="1" t="s">
        <v>24</v>
      </c>
      <c r="D718" s="1" t="s">
        <v>2489</v>
      </c>
      <c r="E718" s="1" t="s">
        <v>2509</v>
      </c>
    </row>
    <row r="719" spans="1:5" x14ac:dyDescent="0.3">
      <c r="A719" s="1">
        <v>18910</v>
      </c>
      <c r="B719" s="1"/>
      <c r="C719" s="1" t="s">
        <v>1950</v>
      </c>
      <c r="D719" s="1" t="s">
        <v>2272</v>
      </c>
      <c r="E719" s="1" t="s">
        <v>2510</v>
      </c>
    </row>
    <row r="720" spans="1:5" x14ac:dyDescent="0.3">
      <c r="A720" s="1">
        <v>18853</v>
      </c>
      <c r="B720" s="1"/>
      <c r="C720" s="1" t="s">
        <v>2178</v>
      </c>
      <c r="D720" s="1" t="s">
        <v>2489</v>
      </c>
      <c r="E720" s="1" t="s">
        <v>2511</v>
      </c>
    </row>
    <row r="721" spans="1:5" x14ac:dyDescent="0.3">
      <c r="A721" s="1">
        <v>18652</v>
      </c>
      <c r="B721" s="1"/>
      <c r="C721" s="1" t="s">
        <v>2178</v>
      </c>
      <c r="D721" s="1" t="s">
        <v>2489</v>
      </c>
      <c r="E721" s="1" t="s">
        <v>2511</v>
      </c>
    </row>
    <row r="722" spans="1:5" x14ac:dyDescent="0.3">
      <c r="A722" s="1">
        <v>18650</v>
      </c>
      <c r="B722" s="1"/>
      <c r="C722" s="1" t="s">
        <v>2178</v>
      </c>
      <c r="D722" s="1" t="s">
        <v>2489</v>
      </c>
      <c r="E722" s="1" t="s">
        <v>2511</v>
      </c>
    </row>
    <row r="723" spans="1:5" x14ac:dyDescent="0.3">
      <c r="A723" s="1">
        <v>18648</v>
      </c>
      <c r="B723" s="1"/>
      <c r="C723" s="1" t="s">
        <v>2178</v>
      </c>
      <c r="D723" s="1" t="s">
        <v>2489</v>
      </c>
      <c r="E723" s="1" t="s">
        <v>2511</v>
      </c>
    </row>
    <row r="724" spans="1:5" x14ac:dyDescent="0.3">
      <c r="A724" s="1">
        <v>18647</v>
      </c>
      <c r="B724" s="1"/>
      <c r="C724" s="1" t="s">
        <v>2178</v>
      </c>
      <c r="D724" s="1" t="s">
        <v>2489</v>
      </c>
      <c r="E724" s="1" t="s">
        <v>2511</v>
      </c>
    </row>
    <row r="725" spans="1:5" x14ac:dyDescent="0.3">
      <c r="A725" s="1">
        <v>18645</v>
      </c>
      <c r="B725" s="1"/>
      <c r="C725" s="1" t="s">
        <v>2178</v>
      </c>
      <c r="D725" s="1" t="s">
        <v>2489</v>
      </c>
      <c r="E725" s="1" t="s">
        <v>2511</v>
      </c>
    </row>
    <row r="726" spans="1:5" x14ac:dyDescent="0.3">
      <c r="A726" s="1">
        <v>18643</v>
      </c>
      <c r="B726" s="1"/>
      <c r="C726" s="1" t="s">
        <v>2178</v>
      </c>
      <c r="D726" s="1" t="s">
        <v>2489</v>
      </c>
      <c r="E726" s="1" t="s">
        <v>2511</v>
      </c>
    </row>
    <row r="727" spans="1:5" x14ac:dyDescent="0.3">
      <c r="A727" s="1">
        <v>18640</v>
      </c>
      <c r="B727" s="1"/>
      <c r="C727" s="1" t="s">
        <v>2178</v>
      </c>
      <c r="D727" s="1" t="s">
        <v>2489</v>
      </c>
      <c r="E727" s="1" t="s">
        <v>2511</v>
      </c>
    </row>
    <row r="728" spans="1:5" x14ac:dyDescent="0.3">
      <c r="A728" s="1">
        <v>18638</v>
      </c>
      <c r="B728" s="1"/>
      <c r="C728" s="1" t="s">
        <v>2178</v>
      </c>
      <c r="D728" s="1" t="s">
        <v>2489</v>
      </c>
      <c r="E728" s="1" t="s">
        <v>2511</v>
      </c>
    </row>
    <row r="729" spans="1:5" x14ac:dyDescent="0.3">
      <c r="A729" s="1">
        <v>18637</v>
      </c>
      <c r="B729" s="1"/>
      <c r="C729" s="1" t="s">
        <v>2178</v>
      </c>
      <c r="D729" s="1" t="s">
        <v>2489</v>
      </c>
      <c r="E729" s="1" t="s">
        <v>2511</v>
      </c>
    </row>
    <row r="730" spans="1:5" x14ac:dyDescent="0.3">
      <c r="A730" s="1">
        <v>18636</v>
      </c>
      <c r="B730" s="1"/>
      <c r="C730" s="1" t="s">
        <v>2178</v>
      </c>
      <c r="D730" s="1" t="s">
        <v>2489</v>
      </c>
      <c r="E730" s="1" t="s">
        <v>2511</v>
      </c>
    </row>
    <row r="731" spans="1:5" x14ac:dyDescent="0.3">
      <c r="A731" s="1">
        <v>18635</v>
      </c>
      <c r="B731" s="1"/>
      <c r="C731" s="1" t="s">
        <v>2178</v>
      </c>
      <c r="D731" s="1" t="s">
        <v>2489</v>
      </c>
      <c r="E731" s="1" t="s">
        <v>2511</v>
      </c>
    </row>
    <row r="732" spans="1:5" x14ac:dyDescent="0.3">
      <c r="A732" s="1">
        <v>18914</v>
      </c>
      <c r="B732" s="1"/>
      <c r="C732" s="1" t="s">
        <v>2262</v>
      </c>
      <c r="D732" s="1" t="s">
        <v>2263</v>
      </c>
      <c r="E732" s="1" t="s">
        <v>2512</v>
      </c>
    </row>
    <row r="733" spans="1:5" x14ac:dyDescent="0.3">
      <c r="A733" s="1">
        <v>18853</v>
      </c>
      <c r="B733" s="1"/>
      <c r="C733" s="1" t="s">
        <v>24</v>
      </c>
      <c r="D733" s="1" t="s">
        <v>2489</v>
      </c>
      <c r="E733" s="1" t="s">
        <v>2513</v>
      </c>
    </row>
    <row r="734" spans="1:5" x14ac:dyDescent="0.3">
      <c r="A734" s="1">
        <v>18652</v>
      </c>
      <c r="B734" s="1"/>
      <c r="C734" s="1" t="s">
        <v>24</v>
      </c>
      <c r="D734" s="1" t="s">
        <v>2489</v>
      </c>
      <c r="E734" s="1" t="s">
        <v>2513</v>
      </c>
    </row>
    <row r="735" spans="1:5" x14ac:dyDescent="0.3">
      <c r="A735" s="1">
        <v>18650</v>
      </c>
      <c r="B735" s="1"/>
      <c r="C735" s="1" t="s">
        <v>24</v>
      </c>
      <c r="D735" s="1" t="s">
        <v>2489</v>
      </c>
      <c r="E735" s="1" t="s">
        <v>2513</v>
      </c>
    </row>
    <row r="736" spans="1:5" x14ac:dyDescent="0.3">
      <c r="A736" s="1">
        <v>18648</v>
      </c>
      <c r="B736" s="1"/>
      <c r="C736" s="1" t="s">
        <v>24</v>
      </c>
      <c r="D736" s="1" t="s">
        <v>2489</v>
      </c>
      <c r="E736" s="1" t="s">
        <v>2513</v>
      </c>
    </row>
    <row r="737" spans="1:5" x14ac:dyDescent="0.3">
      <c r="A737" s="1">
        <v>18647</v>
      </c>
      <c r="B737" s="1"/>
      <c r="C737" s="1" t="s">
        <v>24</v>
      </c>
      <c r="D737" s="1" t="s">
        <v>2489</v>
      </c>
      <c r="E737" s="1" t="s">
        <v>2513</v>
      </c>
    </row>
    <row r="738" spans="1:5" x14ac:dyDescent="0.3">
      <c r="A738" s="1">
        <v>18645</v>
      </c>
      <c r="B738" s="1"/>
      <c r="C738" s="1" t="s">
        <v>24</v>
      </c>
      <c r="D738" s="1" t="s">
        <v>2489</v>
      </c>
      <c r="E738" s="1" t="s">
        <v>2513</v>
      </c>
    </row>
    <row r="739" spans="1:5" x14ac:dyDescent="0.3">
      <c r="A739" s="1">
        <v>18643</v>
      </c>
      <c r="B739" s="1"/>
      <c r="C739" s="1" t="s">
        <v>24</v>
      </c>
      <c r="D739" s="1" t="s">
        <v>2489</v>
      </c>
      <c r="E739" s="1" t="s">
        <v>2513</v>
      </c>
    </row>
    <row r="740" spans="1:5" x14ac:dyDescent="0.3">
      <c r="A740" s="1">
        <v>18640</v>
      </c>
      <c r="B740" s="1"/>
      <c r="C740" s="1" t="s">
        <v>24</v>
      </c>
      <c r="D740" s="1" t="s">
        <v>2489</v>
      </c>
      <c r="E740" s="1" t="s">
        <v>2513</v>
      </c>
    </row>
    <row r="741" spans="1:5" x14ac:dyDescent="0.3">
      <c r="A741" s="1">
        <v>18638</v>
      </c>
      <c r="B741" s="1"/>
      <c r="C741" s="1" t="s">
        <v>24</v>
      </c>
      <c r="D741" s="1" t="s">
        <v>2489</v>
      </c>
      <c r="E741" s="1" t="s">
        <v>2513</v>
      </c>
    </row>
    <row r="742" spans="1:5" x14ac:dyDescent="0.3">
      <c r="A742" s="1">
        <v>18637</v>
      </c>
      <c r="B742" s="1"/>
      <c r="C742" s="1" t="s">
        <v>24</v>
      </c>
      <c r="D742" s="1" t="s">
        <v>2489</v>
      </c>
      <c r="E742" s="1" t="s">
        <v>2513</v>
      </c>
    </row>
    <row r="743" spans="1:5" x14ac:dyDescent="0.3">
      <c r="A743" s="1">
        <v>18636</v>
      </c>
      <c r="B743" s="1"/>
      <c r="C743" s="1" t="s">
        <v>24</v>
      </c>
      <c r="D743" s="1" t="s">
        <v>2489</v>
      </c>
      <c r="E743" s="1" t="s">
        <v>2513</v>
      </c>
    </row>
    <row r="744" spans="1:5" x14ac:dyDescent="0.3">
      <c r="A744" s="1">
        <v>18635</v>
      </c>
      <c r="B744" s="1"/>
      <c r="C744" s="1" t="s">
        <v>24</v>
      </c>
      <c r="D744" s="1" t="s">
        <v>2489</v>
      </c>
      <c r="E744" s="1" t="s">
        <v>2513</v>
      </c>
    </row>
    <row r="745" spans="1:5" x14ac:dyDescent="0.3">
      <c r="A745" s="1">
        <v>18931</v>
      </c>
      <c r="B745" s="1"/>
      <c r="C745" s="1" t="s">
        <v>2380</v>
      </c>
      <c r="D745" s="1" t="s">
        <v>2373</v>
      </c>
      <c r="E745" s="1" t="s">
        <v>2514</v>
      </c>
    </row>
    <row r="746" spans="1:5" x14ac:dyDescent="0.3">
      <c r="A746" s="1">
        <v>18914</v>
      </c>
      <c r="B746" s="1"/>
      <c r="C746" s="1" t="s">
        <v>2265</v>
      </c>
      <c r="D746" s="1" t="s">
        <v>2263</v>
      </c>
      <c r="E746" s="1" t="s">
        <v>2515</v>
      </c>
    </row>
    <row r="747" spans="1:5" x14ac:dyDescent="0.3">
      <c r="A747" s="1">
        <v>18914</v>
      </c>
      <c r="B747" s="1"/>
      <c r="C747" s="1" t="s">
        <v>2072</v>
      </c>
      <c r="D747" s="1" t="s">
        <v>2263</v>
      </c>
      <c r="E747" s="1" t="s">
        <v>2515</v>
      </c>
    </row>
    <row r="748" spans="1:5" x14ac:dyDescent="0.3">
      <c r="A748" s="1">
        <v>18932</v>
      </c>
      <c r="B748" s="1"/>
      <c r="C748" s="1" t="s">
        <v>2380</v>
      </c>
      <c r="D748" s="1" t="s">
        <v>2373</v>
      </c>
      <c r="E748" s="1" t="s">
        <v>2516</v>
      </c>
    </row>
    <row r="749" spans="1:5" x14ac:dyDescent="0.3">
      <c r="A749" s="1">
        <v>18909</v>
      </c>
      <c r="B749" s="1"/>
      <c r="C749" s="1" t="s">
        <v>1950</v>
      </c>
      <c r="D749" s="1" t="s">
        <v>2263</v>
      </c>
      <c r="E749" s="1" t="s">
        <v>2517</v>
      </c>
    </row>
    <row r="750" spans="1:5" x14ac:dyDescent="0.3">
      <c r="A750" s="1">
        <v>18934</v>
      </c>
      <c r="B750" s="1"/>
      <c r="C750" s="1" t="s">
        <v>2380</v>
      </c>
      <c r="D750" s="1" t="s">
        <v>2373</v>
      </c>
      <c r="E750" s="1" t="s">
        <v>2518</v>
      </c>
    </row>
    <row r="751" spans="1:5" x14ac:dyDescent="0.3">
      <c r="A751" s="1">
        <v>18910</v>
      </c>
      <c r="B751" s="1"/>
      <c r="C751" s="1" t="s">
        <v>2050</v>
      </c>
      <c r="D751" s="1" t="s">
        <v>2272</v>
      </c>
      <c r="E751" s="1" t="s">
        <v>2519</v>
      </c>
    </row>
    <row r="752" spans="1:5" x14ac:dyDescent="0.3">
      <c r="A752" s="1">
        <v>18910</v>
      </c>
      <c r="B752" s="1"/>
      <c r="C752" s="1" t="s">
        <v>2075</v>
      </c>
      <c r="D752" s="1" t="s">
        <v>2272</v>
      </c>
      <c r="E752" s="1" t="s">
        <v>2520</v>
      </c>
    </row>
    <row r="753" spans="1:5" x14ac:dyDescent="0.3">
      <c r="A753" s="1">
        <v>18935</v>
      </c>
      <c r="B753" s="1"/>
      <c r="C753" s="1" t="s">
        <v>1538</v>
      </c>
      <c r="D753" s="1" t="s">
        <v>2373</v>
      </c>
      <c r="E753" s="1" t="s">
        <v>2520</v>
      </c>
    </row>
    <row r="754" spans="1:5" x14ac:dyDescent="0.3">
      <c r="A754" s="1">
        <v>18933</v>
      </c>
      <c r="B754" s="1" t="s">
        <v>2257</v>
      </c>
      <c r="C754" s="1" t="s">
        <v>33</v>
      </c>
      <c r="D754" s="1" t="s">
        <v>2258</v>
      </c>
      <c r="E754" s="1" t="s">
        <v>2521</v>
      </c>
    </row>
    <row r="755" spans="1:5" x14ac:dyDescent="0.3">
      <c r="A755" s="1">
        <v>18932</v>
      </c>
      <c r="B755" s="1"/>
      <c r="C755" s="1" t="s">
        <v>2387</v>
      </c>
      <c r="D755" s="1" t="s">
        <v>2284</v>
      </c>
      <c r="E755" s="1" t="s">
        <v>2522</v>
      </c>
    </row>
    <row r="756" spans="1:5" x14ac:dyDescent="0.3">
      <c r="A756" s="1">
        <v>18931</v>
      </c>
      <c r="B756" s="1"/>
      <c r="C756" s="1" t="s">
        <v>2387</v>
      </c>
      <c r="D756" s="1" t="s">
        <v>2284</v>
      </c>
      <c r="E756" s="1" t="s">
        <v>2522</v>
      </c>
    </row>
    <row r="757" spans="1:5" x14ac:dyDescent="0.3">
      <c r="A757" s="1">
        <v>18929</v>
      </c>
      <c r="B757" s="1"/>
      <c r="C757" s="1" t="s">
        <v>2387</v>
      </c>
      <c r="D757" s="1" t="s">
        <v>2284</v>
      </c>
      <c r="E757" s="1" t="s">
        <v>2522</v>
      </c>
    </row>
    <row r="758" spans="1:5" x14ac:dyDescent="0.3">
      <c r="A758" s="1">
        <v>18934</v>
      </c>
      <c r="B758" s="1"/>
      <c r="C758" s="1" t="s">
        <v>2387</v>
      </c>
      <c r="D758" s="1" t="s">
        <v>2284</v>
      </c>
      <c r="E758" s="1" t="s">
        <v>2523</v>
      </c>
    </row>
    <row r="759" spans="1:5" x14ac:dyDescent="0.3">
      <c r="A759" s="1">
        <v>18909</v>
      </c>
      <c r="B759" s="1"/>
      <c r="C759" s="1" t="s">
        <v>2050</v>
      </c>
      <c r="D759" s="1" t="s">
        <v>2263</v>
      </c>
      <c r="E759" s="1" t="s">
        <v>2524</v>
      </c>
    </row>
    <row r="760" spans="1:5" x14ac:dyDescent="0.3">
      <c r="A760" s="1">
        <v>18909</v>
      </c>
      <c r="B760" s="1"/>
      <c r="C760" s="1" t="s">
        <v>2075</v>
      </c>
      <c r="D760" s="1" t="s">
        <v>2263</v>
      </c>
      <c r="E760" s="1" t="s">
        <v>2524</v>
      </c>
    </row>
    <row r="761" spans="1:5" x14ac:dyDescent="0.3">
      <c r="A761" s="1">
        <v>18924</v>
      </c>
      <c r="B761" s="1"/>
      <c r="C761" s="1" t="s">
        <v>2243</v>
      </c>
      <c r="D761" s="1" t="s">
        <v>2284</v>
      </c>
      <c r="E761" s="1" t="s">
        <v>2525</v>
      </c>
    </row>
    <row r="762" spans="1:5" x14ac:dyDescent="0.3">
      <c r="A762" s="1">
        <v>18934</v>
      </c>
      <c r="B762" s="1"/>
      <c r="C762" s="1" t="s">
        <v>2262</v>
      </c>
      <c r="D762" s="1" t="s">
        <v>2263</v>
      </c>
      <c r="E762" s="1" t="s">
        <v>2526</v>
      </c>
    </row>
    <row r="763" spans="1:5" x14ac:dyDescent="0.3">
      <c r="A763" s="1">
        <v>18630</v>
      </c>
      <c r="B763" s="1"/>
      <c r="C763" s="1" t="s">
        <v>2314</v>
      </c>
      <c r="D763" s="1" t="s">
        <v>2489</v>
      </c>
      <c r="E763" s="1" t="s">
        <v>2527</v>
      </c>
    </row>
    <row r="764" spans="1:5" x14ac:dyDescent="0.3">
      <c r="A764" s="1">
        <v>18629</v>
      </c>
      <c r="B764" s="1"/>
      <c r="C764" s="1" t="s">
        <v>2314</v>
      </c>
      <c r="D764" s="1" t="s">
        <v>2489</v>
      </c>
      <c r="E764" s="1" t="s">
        <v>2527</v>
      </c>
    </row>
    <row r="765" spans="1:5" x14ac:dyDescent="0.3">
      <c r="A765" s="1">
        <v>18623</v>
      </c>
      <c r="B765" s="1"/>
      <c r="C765" s="1" t="s">
        <v>2314</v>
      </c>
      <c r="D765" s="1" t="s">
        <v>2489</v>
      </c>
      <c r="E765" s="1" t="s">
        <v>2527</v>
      </c>
    </row>
    <row r="766" spans="1:5" x14ac:dyDescent="0.3">
      <c r="A766" s="1">
        <v>18630</v>
      </c>
      <c r="B766" s="1"/>
      <c r="C766" s="1" t="s">
        <v>33</v>
      </c>
      <c r="D766" s="1" t="s">
        <v>2489</v>
      </c>
      <c r="E766" s="1" t="s">
        <v>2528</v>
      </c>
    </row>
    <row r="767" spans="1:5" x14ac:dyDescent="0.3">
      <c r="A767" s="1">
        <v>18629</v>
      </c>
      <c r="B767" s="1"/>
      <c r="C767" s="1" t="s">
        <v>33</v>
      </c>
      <c r="D767" s="1" t="s">
        <v>2489</v>
      </c>
      <c r="E767" s="1" t="s">
        <v>2528</v>
      </c>
    </row>
    <row r="768" spans="1:5" x14ac:dyDescent="0.3">
      <c r="A768" s="1">
        <v>18623</v>
      </c>
      <c r="B768" s="1"/>
      <c r="C768" s="1" t="s">
        <v>33</v>
      </c>
      <c r="D768" s="1" t="s">
        <v>2489</v>
      </c>
      <c r="E768" s="1" t="s">
        <v>2528</v>
      </c>
    </row>
    <row r="769" spans="1:5" x14ac:dyDescent="0.3">
      <c r="A769" s="1">
        <v>18937</v>
      </c>
      <c r="B769" s="1"/>
      <c r="C769" s="1" t="s">
        <v>2353</v>
      </c>
      <c r="D769" s="1" t="s">
        <v>2311</v>
      </c>
      <c r="E769" s="1" t="s">
        <v>2529</v>
      </c>
    </row>
    <row r="770" spans="1:5" x14ac:dyDescent="0.3">
      <c r="A770" s="1">
        <v>18934</v>
      </c>
      <c r="B770" s="1"/>
      <c r="C770" s="1" t="s">
        <v>2265</v>
      </c>
      <c r="D770" s="1" t="s">
        <v>2263</v>
      </c>
      <c r="E770" s="1" t="s">
        <v>2530</v>
      </c>
    </row>
    <row r="771" spans="1:5" x14ac:dyDescent="0.3">
      <c r="A771" s="1">
        <v>18934</v>
      </c>
      <c r="B771" s="1"/>
      <c r="C771" s="1" t="s">
        <v>2072</v>
      </c>
      <c r="D771" s="1" t="s">
        <v>2263</v>
      </c>
      <c r="E771" s="1" t="s">
        <v>2530</v>
      </c>
    </row>
    <row r="772" spans="1:5" x14ac:dyDescent="0.3">
      <c r="A772" s="1">
        <v>18930</v>
      </c>
      <c r="B772" s="1"/>
      <c r="C772" s="1" t="s">
        <v>2243</v>
      </c>
      <c r="D772" s="1" t="s">
        <v>2275</v>
      </c>
      <c r="E772" s="1" t="s">
        <v>2531</v>
      </c>
    </row>
    <row r="773" spans="1:5" x14ac:dyDescent="0.3">
      <c r="A773" s="1">
        <v>18937</v>
      </c>
      <c r="B773" s="1"/>
      <c r="C773" s="1" t="s">
        <v>2243</v>
      </c>
      <c r="D773" s="1" t="s">
        <v>2275</v>
      </c>
      <c r="E773" s="1" t="s">
        <v>2532</v>
      </c>
    </row>
    <row r="774" spans="1:5" x14ac:dyDescent="0.3">
      <c r="A774" s="1">
        <v>18931</v>
      </c>
      <c r="B774" s="1"/>
      <c r="C774" s="1" t="s">
        <v>2262</v>
      </c>
      <c r="D774" s="1" t="s">
        <v>2263</v>
      </c>
      <c r="E774" s="1" t="s">
        <v>2532</v>
      </c>
    </row>
    <row r="775" spans="1:5" x14ac:dyDescent="0.3">
      <c r="A775" s="1">
        <v>18931</v>
      </c>
      <c r="B775" s="1"/>
      <c r="C775" s="1" t="s">
        <v>2265</v>
      </c>
      <c r="D775" s="1" t="s">
        <v>2263</v>
      </c>
      <c r="E775" s="1" t="s">
        <v>2533</v>
      </c>
    </row>
    <row r="776" spans="1:5" x14ac:dyDescent="0.3">
      <c r="A776" s="1">
        <v>18931</v>
      </c>
      <c r="B776" s="1"/>
      <c r="C776" s="1" t="s">
        <v>2072</v>
      </c>
      <c r="D776" s="1" t="s">
        <v>2263</v>
      </c>
      <c r="E776" s="1" t="s">
        <v>2533</v>
      </c>
    </row>
    <row r="777" spans="1:5" x14ac:dyDescent="0.3">
      <c r="A777" s="1">
        <v>18932</v>
      </c>
      <c r="B777" s="1"/>
      <c r="C777" s="1" t="s">
        <v>2262</v>
      </c>
      <c r="D777" s="1" t="s">
        <v>2263</v>
      </c>
      <c r="E777" s="1" t="s">
        <v>2534</v>
      </c>
    </row>
    <row r="778" spans="1:5" x14ac:dyDescent="0.3">
      <c r="A778" s="1">
        <v>18932</v>
      </c>
      <c r="B778" s="1"/>
      <c r="C778" s="1" t="s">
        <v>2265</v>
      </c>
      <c r="D778" s="1" t="s">
        <v>2263</v>
      </c>
      <c r="E778" s="1" t="s">
        <v>2535</v>
      </c>
    </row>
    <row r="779" spans="1:5" x14ac:dyDescent="0.3">
      <c r="A779" s="1">
        <v>18932</v>
      </c>
      <c r="B779" s="1"/>
      <c r="C779" s="1" t="s">
        <v>2072</v>
      </c>
      <c r="D779" s="1" t="s">
        <v>2263</v>
      </c>
      <c r="E779" s="1" t="s">
        <v>2535</v>
      </c>
    </row>
    <row r="780" spans="1:5" x14ac:dyDescent="0.3">
      <c r="A780" s="1">
        <v>18095</v>
      </c>
      <c r="B780" s="1"/>
      <c r="C780" s="1" t="s">
        <v>2314</v>
      </c>
      <c r="D780" s="1" t="s">
        <v>2263</v>
      </c>
      <c r="E780" s="1" t="s">
        <v>2536</v>
      </c>
    </row>
    <row r="781" spans="1:5" x14ac:dyDescent="0.3">
      <c r="A781" s="1">
        <v>18095</v>
      </c>
      <c r="B781" s="1"/>
      <c r="C781" s="1" t="s">
        <v>2299</v>
      </c>
      <c r="D781" s="1" t="s">
        <v>2263</v>
      </c>
      <c r="E781" s="1" t="s">
        <v>2536</v>
      </c>
    </row>
    <row r="782" spans="1:5" x14ac:dyDescent="0.3">
      <c r="A782" s="1">
        <v>18938</v>
      </c>
      <c r="B782" s="1" t="s">
        <v>2257</v>
      </c>
      <c r="C782" s="1" t="s">
        <v>33</v>
      </c>
      <c r="D782" s="1" t="s">
        <v>2258</v>
      </c>
      <c r="E782" s="1" t="s">
        <v>2537</v>
      </c>
    </row>
    <row r="783" spans="1:5" x14ac:dyDescent="0.3">
      <c r="A783" s="1">
        <v>18911</v>
      </c>
      <c r="B783" s="1"/>
      <c r="C783" s="1" t="s">
        <v>1950</v>
      </c>
      <c r="D783" s="1" t="s">
        <v>2263</v>
      </c>
      <c r="E783" s="1" t="s">
        <v>2538</v>
      </c>
    </row>
    <row r="784" spans="1:5" x14ac:dyDescent="0.3">
      <c r="A784" s="1">
        <v>18911</v>
      </c>
      <c r="B784" s="1"/>
      <c r="C784" s="1" t="s">
        <v>2050</v>
      </c>
      <c r="D784" s="1" t="s">
        <v>2263</v>
      </c>
      <c r="E784" s="1" t="s">
        <v>2539</v>
      </c>
    </row>
    <row r="785" spans="1:5" x14ac:dyDescent="0.3">
      <c r="A785" s="1">
        <v>18911</v>
      </c>
      <c r="B785" s="1"/>
      <c r="C785" s="1" t="s">
        <v>2075</v>
      </c>
      <c r="D785" s="1" t="s">
        <v>2263</v>
      </c>
      <c r="E785" s="1" t="s">
        <v>2539</v>
      </c>
    </row>
    <row r="786" spans="1:5" x14ac:dyDescent="0.3">
      <c r="A786" s="1">
        <v>18896</v>
      </c>
      <c r="B786" s="1"/>
      <c r="C786" s="1" t="s">
        <v>2262</v>
      </c>
      <c r="D786" s="1" t="s">
        <v>2263</v>
      </c>
      <c r="E786" s="1" t="s">
        <v>2540</v>
      </c>
    </row>
    <row r="787" spans="1:5" x14ac:dyDescent="0.3">
      <c r="A787" s="1">
        <v>18896</v>
      </c>
      <c r="B787" s="1"/>
      <c r="C787" s="1" t="s">
        <v>2265</v>
      </c>
      <c r="D787" s="1" t="s">
        <v>2263</v>
      </c>
      <c r="E787" s="1" t="s">
        <v>2541</v>
      </c>
    </row>
    <row r="788" spans="1:5" x14ac:dyDescent="0.3">
      <c r="A788" s="1">
        <v>18896</v>
      </c>
      <c r="B788" s="1"/>
      <c r="C788" s="1" t="s">
        <v>2072</v>
      </c>
      <c r="D788" s="1" t="s">
        <v>2263</v>
      </c>
      <c r="E788" s="1" t="s">
        <v>2541</v>
      </c>
    </row>
    <row r="789" spans="1:5" x14ac:dyDescent="0.3">
      <c r="A789" s="1">
        <v>18939</v>
      </c>
      <c r="B789" s="1" t="s">
        <v>2257</v>
      </c>
      <c r="C789" s="1" t="s">
        <v>33</v>
      </c>
      <c r="D789" s="1" t="s">
        <v>2258</v>
      </c>
      <c r="E789" s="1" t="s">
        <v>2542</v>
      </c>
    </row>
    <row r="790" spans="1:5" x14ac:dyDescent="0.3">
      <c r="A790" s="1">
        <v>18881</v>
      </c>
      <c r="B790" s="1"/>
      <c r="C790" s="1" t="s">
        <v>2306</v>
      </c>
      <c r="D790" s="1" t="s">
        <v>2272</v>
      </c>
      <c r="E790" s="1" t="s">
        <v>2543</v>
      </c>
    </row>
    <row r="791" spans="1:5" x14ac:dyDescent="0.3">
      <c r="A791" s="1">
        <v>18881</v>
      </c>
      <c r="B791" s="1"/>
      <c r="C791" s="1" t="s">
        <v>1091</v>
      </c>
      <c r="D791" s="1" t="s">
        <v>2272</v>
      </c>
      <c r="E791" s="1" t="s">
        <v>2544</v>
      </c>
    </row>
    <row r="792" spans="1:5" x14ac:dyDescent="0.3">
      <c r="A792" s="1">
        <v>18886</v>
      </c>
      <c r="B792" s="1"/>
      <c r="C792" s="1" t="s">
        <v>2265</v>
      </c>
      <c r="D792" s="1" t="s">
        <v>2272</v>
      </c>
      <c r="E792" s="1" t="s">
        <v>2545</v>
      </c>
    </row>
    <row r="793" spans="1:5" x14ac:dyDescent="0.3">
      <c r="A793" s="1">
        <v>18899</v>
      </c>
      <c r="B793" s="1"/>
      <c r="C793" s="1" t="s">
        <v>2262</v>
      </c>
      <c r="D793" s="1" t="s">
        <v>2272</v>
      </c>
      <c r="E793" s="1" t="s">
        <v>2546</v>
      </c>
    </row>
    <row r="794" spans="1:5" x14ac:dyDescent="0.3">
      <c r="A794" s="1">
        <v>18886</v>
      </c>
      <c r="B794" s="1"/>
      <c r="C794" s="1" t="s">
        <v>2072</v>
      </c>
      <c r="D794" s="1" t="s">
        <v>2272</v>
      </c>
      <c r="E794" s="1" t="s">
        <v>2547</v>
      </c>
    </row>
    <row r="795" spans="1:5" x14ac:dyDescent="0.3">
      <c r="A795" s="1">
        <v>18899</v>
      </c>
      <c r="B795" s="1" t="s">
        <v>2278</v>
      </c>
      <c r="C795" s="1" t="s">
        <v>2265</v>
      </c>
      <c r="D795" s="1" t="s">
        <v>2272</v>
      </c>
      <c r="E795" s="1" t="s">
        <v>2548</v>
      </c>
    </row>
    <row r="796" spans="1:5" x14ac:dyDescent="0.3">
      <c r="A796" s="1">
        <v>18899</v>
      </c>
      <c r="B796" s="1"/>
      <c r="C796" s="1" t="s">
        <v>2072</v>
      </c>
      <c r="D796" s="1" t="s">
        <v>2272</v>
      </c>
      <c r="E796" s="1" t="s">
        <v>2549</v>
      </c>
    </row>
    <row r="797" spans="1:5" x14ac:dyDescent="0.3">
      <c r="A797" s="1">
        <v>18892</v>
      </c>
      <c r="B797" s="1"/>
      <c r="C797" s="1" t="s">
        <v>1950</v>
      </c>
      <c r="D797" s="1" t="s">
        <v>2272</v>
      </c>
      <c r="E797" s="1" t="s">
        <v>2550</v>
      </c>
    </row>
    <row r="798" spans="1:5" x14ac:dyDescent="0.3">
      <c r="A798" s="1">
        <v>18892</v>
      </c>
      <c r="B798" s="1" t="s">
        <v>2278</v>
      </c>
      <c r="C798" s="1" t="s">
        <v>2050</v>
      </c>
      <c r="D798" s="1" t="s">
        <v>2272</v>
      </c>
      <c r="E798" s="1" t="s">
        <v>2551</v>
      </c>
    </row>
    <row r="799" spans="1:5" x14ac:dyDescent="0.3">
      <c r="A799" s="1">
        <v>18892</v>
      </c>
      <c r="B799" s="1"/>
      <c r="C799" s="1" t="s">
        <v>2075</v>
      </c>
      <c r="D799" s="1" t="s">
        <v>2272</v>
      </c>
      <c r="E799" s="1" t="s">
        <v>2552</v>
      </c>
    </row>
    <row r="800" spans="1:5" x14ac:dyDescent="0.3">
      <c r="A800" s="1">
        <v>18940</v>
      </c>
      <c r="B800" s="1"/>
      <c r="C800" s="1" t="s">
        <v>2353</v>
      </c>
      <c r="D800" s="1" t="s">
        <v>2311</v>
      </c>
      <c r="E800" s="1" t="s">
        <v>2553</v>
      </c>
    </row>
    <row r="801" spans="1:5" x14ac:dyDescent="0.3">
      <c r="A801" s="1">
        <v>18897</v>
      </c>
      <c r="B801" s="1"/>
      <c r="C801" s="1" t="s">
        <v>2262</v>
      </c>
      <c r="D801" s="1" t="s">
        <v>2272</v>
      </c>
      <c r="E801" s="1" t="s">
        <v>2554</v>
      </c>
    </row>
    <row r="802" spans="1:5" x14ac:dyDescent="0.3">
      <c r="A802" s="1">
        <v>18897</v>
      </c>
      <c r="B802" s="1"/>
      <c r="C802" s="1" t="s">
        <v>2265</v>
      </c>
      <c r="D802" s="1" t="s">
        <v>2272</v>
      </c>
      <c r="E802" s="1" t="s">
        <v>2555</v>
      </c>
    </row>
    <row r="803" spans="1:5" x14ac:dyDescent="0.3">
      <c r="A803" s="1">
        <v>18897</v>
      </c>
      <c r="B803" s="1"/>
      <c r="C803" s="1" t="s">
        <v>2072</v>
      </c>
      <c r="D803" s="1" t="s">
        <v>2272</v>
      </c>
      <c r="E803" s="1" t="s">
        <v>2556</v>
      </c>
    </row>
    <row r="804" spans="1:5" x14ac:dyDescent="0.3">
      <c r="A804" s="1">
        <v>18941</v>
      </c>
      <c r="B804" s="1"/>
      <c r="C804" s="1" t="s">
        <v>2353</v>
      </c>
      <c r="D804" s="1" t="s">
        <v>2311</v>
      </c>
      <c r="E804" s="1" t="s">
        <v>2557</v>
      </c>
    </row>
    <row r="805" spans="1:5" x14ac:dyDescent="0.3">
      <c r="A805" s="1">
        <v>18940</v>
      </c>
      <c r="B805" s="1"/>
      <c r="C805" s="1" t="s">
        <v>2243</v>
      </c>
      <c r="D805" s="1" t="s">
        <v>2275</v>
      </c>
      <c r="E805" s="1" t="s">
        <v>2558</v>
      </c>
    </row>
    <row r="806" spans="1:5" x14ac:dyDescent="0.3">
      <c r="A806" s="1">
        <v>18878</v>
      </c>
      <c r="B806" s="1"/>
      <c r="C806" s="1" t="s">
        <v>1950</v>
      </c>
      <c r="D806" s="1" t="s">
        <v>2272</v>
      </c>
      <c r="E806" s="1" t="s">
        <v>2559</v>
      </c>
    </row>
    <row r="807" spans="1:5" x14ac:dyDescent="0.3">
      <c r="A807" s="1">
        <v>18095</v>
      </c>
      <c r="B807" s="1"/>
      <c r="C807" s="1" t="s">
        <v>2274</v>
      </c>
      <c r="D807" s="1" t="s">
        <v>2263</v>
      </c>
      <c r="E807" s="1" t="s">
        <v>2560</v>
      </c>
    </row>
    <row r="808" spans="1:5" x14ac:dyDescent="0.3">
      <c r="A808" s="1">
        <v>18095</v>
      </c>
      <c r="B808" s="1"/>
      <c r="C808" s="1" t="s">
        <v>2046</v>
      </c>
      <c r="D808" s="1" t="s">
        <v>2263</v>
      </c>
      <c r="E808" s="1" t="s">
        <v>2560</v>
      </c>
    </row>
    <row r="809" spans="1:5" x14ac:dyDescent="0.3">
      <c r="A809" s="1">
        <v>18942</v>
      </c>
      <c r="B809" s="1" t="s">
        <v>2257</v>
      </c>
      <c r="C809" s="1" t="s">
        <v>33</v>
      </c>
      <c r="D809" s="1" t="s">
        <v>2258</v>
      </c>
      <c r="E809" s="1" t="s">
        <v>2561</v>
      </c>
    </row>
    <row r="810" spans="1:5" x14ac:dyDescent="0.3">
      <c r="A810" s="1">
        <v>18943</v>
      </c>
      <c r="B810" s="1"/>
      <c r="C810" s="1" t="s">
        <v>2214</v>
      </c>
      <c r="D810" s="1" t="s">
        <v>2311</v>
      </c>
      <c r="E810" s="1" t="s">
        <v>2562</v>
      </c>
    </row>
    <row r="811" spans="1:5" x14ac:dyDescent="0.3">
      <c r="A811" s="1">
        <v>18944</v>
      </c>
      <c r="B811" s="1"/>
      <c r="C811" s="1" t="s">
        <v>2353</v>
      </c>
      <c r="D811" s="1" t="s">
        <v>2311</v>
      </c>
      <c r="E811" s="1" t="s">
        <v>2563</v>
      </c>
    </row>
    <row r="812" spans="1:5" x14ac:dyDescent="0.3">
      <c r="A812" s="1">
        <v>18944</v>
      </c>
      <c r="B812" s="1"/>
      <c r="C812" s="1" t="s">
        <v>2243</v>
      </c>
      <c r="D812" s="1" t="s">
        <v>2275</v>
      </c>
      <c r="E812" s="1" t="s">
        <v>2564</v>
      </c>
    </row>
    <row r="813" spans="1:5" x14ac:dyDescent="0.3">
      <c r="A813" s="1">
        <v>18893</v>
      </c>
      <c r="B813" s="1"/>
      <c r="C813" s="1" t="s">
        <v>1950</v>
      </c>
      <c r="D813" s="1" t="s">
        <v>2263</v>
      </c>
      <c r="E813" s="1" t="s">
        <v>2564</v>
      </c>
    </row>
    <row r="814" spans="1:5" x14ac:dyDescent="0.3">
      <c r="A814" s="1">
        <v>18893</v>
      </c>
      <c r="B814" s="1"/>
      <c r="C814" s="1" t="s">
        <v>2050</v>
      </c>
      <c r="D814" s="1" t="s">
        <v>2263</v>
      </c>
      <c r="E814" s="1" t="s">
        <v>2565</v>
      </c>
    </row>
    <row r="815" spans="1:5" x14ac:dyDescent="0.3">
      <c r="A815" s="1">
        <v>18893</v>
      </c>
      <c r="B815" s="1"/>
      <c r="C815" s="1" t="s">
        <v>2075</v>
      </c>
      <c r="D815" s="1" t="s">
        <v>2263</v>
      </c>
      <c r="E815" s="1" t="s">
        <v>2565</v>
      </c>
    </row>
    <row r="816" spans="1:5" x14ac:dyDescent="0.3">
      <c r="A816" s="1">
        <v>18943</v>
      </c>
      <c r="B816" s="1"/>
      <c r="C816" s="1" t="s">
        <v>2283</v>
      </c>
      <c r="D816" s="1" t="s">
        <v>2284</v>
      </c>
      <c r="E816" s="1" t="s">
        <v>2566</v>
      </c>
    </row>
    <row r="817" spans="1:5" x14ac:dyDescent="0.3">
      <c r="A817" s="1">
        <v>18941</v>
      </c>
      <c r="B817" s="1"/>
      <c r="C817" s="1" t="s">
        <v>2243</v>
      </c>
      <c r="D817" s="1" t="s">
        <v>2284</v>
      </c>
      <c r="E817" s="1" t="s">
        <v>2567</v>
      </c>
    </row>
    <row r="818" spans="1:5" x14ac:dyDescent="0.3">
      <c r="A818" s="1">
        <v>18924</v>
      </c>
      <c r="B818" s="1"/>
      <c r="C818" s="1" t="s">
        <v>2293</v>
      </c>
      <c r="D818" s="1" t="s">
        <v>2263</v>
      </c>
      <c r="E818" s="1" t="s">
        <v>2567</v>
      </c>
    </row>
    <row r="819" spans="1:5" x14ac:dyDescent="0.3">
      <c r="A819" s="1">
        <v>18188</v>
      </c>
      <c r="B819" s="1"/>
      <c r="C819" s="1" t="s">
        <v>62</v>
      </c>
      <c r="D819" s="1" t="s">
        <v>2284</v>
      </c>
      <c r="E819" s="1" t="s">
        <v>2568</v>
      </c>
    </row>
    <row r="820" spans="1:5" x14ac:dyDescent="0.3">
      <c r="A820" s="1">
        <v>18924</v>
      </c>
      <c r="B820" s="1"/>
      <c r="C820" s="1" t="s">
        <v>2306</v>
      </c>
      <c r="D820" s="1" t="s">
        <v>2263</v>
      </c>
      <c r="E820" s="1" t="s">
        <v>2569</v>
      </c>
    </row>
    <row r="821" spans="1:5" x14ac:dyDescent="0.3">
      <c r="A821" s="1">
        <v>18924</v>
      </c>
      <c r="B821" s="1"/>
      <c r="C821" s="1" t="s">
        <v>1091</v>
      </c>
      <c r="D821" s="1" t="s">
        <v>2263</v>
      </c>
      <c r="E821" s="1" t="s">
        <v>2569</v>
      </c>
    </row>
    <row r="822" spans="1:5" x14ac:dyDescent="0.3">
      <c r="A822" s="1">
        <v>18947</v>
      </c>
      <c r="B822" s="1"/>
      <c r="C822" s="1" t="s">
        <v>2214</v>
      </c>
      <c r="D822" s="1" t="s">
        <v>2311</v>
      </c>
      <c r="E822" s="1" t="s">
        <v>2570</v>
      </c>
    </row>
    <row r="823" spans="1:5" x14ac:dyDescent="0.3">
      <c r="A823" s="1">
        <v>18887</v>
      </c>
      <c r="B823" s="1"/>
      <c r="C823" s="1" t="s">
        <v>1950</v>
      </c>
      <c r="D823" s="1" t="s">
        <v>2263</v>
      </c>
      <c r="E823" s="1" t="s">
        <v>2571</v>
      </c>
    </row>
    <row r="824" spans="1:5" x14ac:dyDescent="0.3">
      <c r="A824" s="1">
        <v>18948</v>
      </c>
      <c r="B824" s="1" t="s">
        <v>2257</v>
      </c>
      <c r="C824" s="1" t="s">
        <v>33</v>
      </c>
      <c r="D824" s="1" t="s">
        <v>2258</v>
      </c>
      <c r="E824" s="1" t="s">
        <v>2572</v>
      </c>
    </row>
    <row r="825" spans="1:5" x14ac:dyDescent="0.3">
      <c r="A825" s="1">
        <v>18895</v>
      </c>
      <c r="B825" s="1"/>
      <c r="C825" s="1" t="s">
        <v>62</v>
      </c>
      <c r="D825" s="1" t="s">
        <v>2284</v>
      </c>
      <c r="E825" s="1" t="s">
        <v>2573</v>
      </c>
    </row>
    <row r="826" spans="1:5" x14ac:dyDescent="0.3">
      <c r="A826" s="1">
        <v>18887</v>
      </c>
      <c r="B826" s="1"/>
      <c r="C826" s="1" t="s">
        <v>2050</v>
      </c>
      <c r="D826" s="1" t="s">
        <v>2263</v>
      </c>
      <c r="E826" s="1" t="s">
        <v>2573</v>
      </c>
    </row>
    <row r="827" spans="1:5" x14ac:dyDescent="0.3">
      <c r="A827" s="1">
        <v>18887</v>
      </c>
      <c r="B827" s="1"/>
      <c r="C827" s="1" t="s">
        <v>2075</v>
      </c>
      <c r="D827" s="1" t="s">
        <v>2263</v>
      </c>
      <c r="E827" s="1" t="s">
        <v>2573</v>
      </c>
    </row>
    <row r="828" spans="1:5" x14ac:dyDescent="0.3">
      <c r="A828" s="1">
        <v>18936</v>
      </c>
      <c r="B828" s="1" t="s">
        <v>2257</v>
      </c>
      <c r="C828" s="1" t="s">
        <v>33</v>
      </c>
      <c r="D828" s="1" t="s">
        <v>2258</v>
      </c>
      <c r="E828" s="1" t="s">
        <v>2574</v>
      </c>
    </row>
    <row r="829" spans="1:5" x14ac:dyDescent="0.3">
      <c r="A829" s="1">
        <v>18929</v>
      </c>
      <c r="B829" s="1"/>
      <c r="C829" s="1" t="s">
        <v>2262</v>
      </c>
      <c r="D829" s="1" t="s">
        <v>2263</v>
      </c>
      <c r="E829" s="1" t="s">
        <v>2575</v>
      </c>
    </row>
    <row r="830" spans="1:5" x14ac:dyDescent="0.3">
      <c r="A830" s="1">
        <v>18929</v>
      </c>
      <c r="B830" s="1"/>
      <c r="C830" s="1" t="s">
        <v>2265</v>
      </c>
      <c r="D830" s="1" t="s">
        <v>2263</v>
      </c>
      <c r="E830" s="1" t="s">
        <v>2576</v>
      </c>
    </row>
    <row r="831" spans="1:5" x14ac:dyDescent="0.3">
      <c r="A831" s="1">
        <v>18929</v>
      </c>
      <c r="B831" s="1"/>
      <c r="C831" s="1" t="s">
        <v>2072</v>
      </c>
      <c r="D831" s="1" t="s">
        <v>2263</v>
      </c>
      <c r="E831" s="1" t="s">
        <v>2576</v>
      </c>
    </row>
    <row r="832" spans="1:5" x14ac:dyDescent="0.3">
      <c r="A832" s="1">
        <v>18121</v>
      </c>
      <c r="B832" s="1"/>
      <c r="C832" s="1" t="s">
        <v>2293</v>
      </c>
      <c r="D832" s="1" t="s">
        <v>2272</v>
      </c>
      <c r="E832" s="1" t="s">
        <v>2577</v>
      </c>
    </row>
    <row r="833" spans="1:5" x14ac:dyDescent="0.3">
      <c r="A833" s="1">
        <v>18949</v>
      </c>
      <c r="B833" s="1" t="s">
        <v>2257</v>
      </c>
      <c r="C833" s="1" t="s">
        <v>33</v>
      </c>
      <c r="D833" s="1" t="s">
        <v>2258</v>
      </c>
      <c r="E833" s="1" t="s">
        <v>2578</v>
      </c>
    </row>
    <row r="834" spans="1:5" x14ac:dyDescent="0.3">
      <c r="A834" s="1">
        <v>18901</v>
      </c>
      <c r="B834" s="1" t="s">
        <v>2257</v>
      </c>
      <c r="C834" s="1" t="s">
        <v>18</v>
      </c>
      <c r="D834" s="1" t="s">
        <v>2258</v>
      </c>
      <c r="E834" s="1" t="s">
        <v>2579</v>
      </c>
    </row>
    <row r="835" spans="1:5" x14ac:dyDescent="0.3">
      <c r="A835" s="1">
        <v>18937</v>
      </c>
      <c r="B835" s="1"/>
      <c r="C835" s="1" t="s">
        <v>2293</v>
      </c>
      <c r="D835" s="1" t="s">
        <v>2275</v>
      </c>
      <c r="E835" s="1" t="s">
        <v>2580</v>
      </c>
    </row>
    <row r="836" spans="1:5" x14ac:dyDescent="0.3">
      <c r="A836" s="1">
        <v>18937</v>
      </c>
      <c r="B836" s="1"/>
      <c r="C836" s="1" t="s">
        <v>2306</v>
      </c>
      <c r="D836" s="1" t="s">
        <v>2275</v>
      </c>
      <c r="E836" s="1" t="s">
        <v>2581</v>
      </c>
    </row>
    <row r="837" spans="1:5" x14ac:dyDescent="0.3">
      <c r="A837" s="1">
        <v>18937</v>
      </c>
      <c r="B837" s="1"/>
      <c r="C837" s="1" t="s">
        <v>2249</v>
      </c>
      <c r="D837" s="1" t="s">
        <v>2275</v>
      </c>
      <c r="E837" s="1" t="s">
        <v>2581</v>
      </c>
    </row>
    <row r="838" spans="1:5" x14ac:dyDescent="0.3">
      <c r="A838" s="1">
        <v>17358</v>
      </c>
      <c r="B838" s="1"/>
      <c r="C838" s="1" t="s">
        <v>2314</v>
      </c>
      <c r="D838" s="1" t="s">
        <v>2263</v>
      </c>
      <c r="E838" s="1" t="s">
        <v>2582</v>
      </c>
    </row>
    <row r="839" spans="1:5" x14ac:dyDescent="0.3">
      <c r="A839" s="1">
        <v>17358</v>
      </c>
      <c r="B839" s="1"/>
      <c r="C839" s="1" t="s">
        <v>2050</v>
      </c>
      <c r="D839" s="1" t="s">
        <v>2263</v>
      </c>
      <c r="E839" s="1" t="s">
        <v>2582</v>
      </c>
    </row>
    <row r="840" spans="1:5" x14ac:dyDescent="0.3">
      <c r="A840" s="1">
        <v>17358</v>
      </c>
      <c r="B840" s="1"/>
      <c r="C840" s="1" t="s">
        <v>2075</v>
      </c>
      <c r="D840" s="1" t="s">
        <v>2263</v>
      </c>
      <c r="E840" s="1" t="s">
        <v>2582</v>
      </c>
    </row>
    <row r="841" spans="1:5" x14ac:dyDescent="0.3">
      <c r="A841" s="1">
        <v>18927</v>
      </c>
      <c r="B841" s="1"/>
      <c r="C841" s="1" t="s">
        <v>2178</v>
      </c>
      <c r="D841" s="1" t="s">
        <v>2489</v>
      </c>
      <c r="E841" s="1" t="s">
        <v>2583</v>
      </c>
    </row>
    <row r="842" spans="1:5" x14ac:dyDescent="0.3">
      <c r="A842" s="1">
        <v>18894</v>
      </c>
      <c r="B842" s="1"/>
      <c r="C842" s="1" t="s">
        <v>2584</v>
      </c>
      <c r="D842" s="1" t="s">
        <v>2284</v>
      </c>
      <c r="E842" s="1" t="s">
        <v>2585</v>
      </c>
    </row>
    <row r="843" spans="1:5" x14ac:dyDescent="0.3">
      <c r="A843" s="1">
        <v>18943</v>
      </c>
      <c r="B843" s="1"/>
      <c r="C843" s="1" t="s">
        <v>2299</v>
      </c>
      <c r="D843" s="1" t="s">
        <v>2263</v>
      </c>
      <c r="E843" s="1" t="s">
        <v>2586</v>
      </c>
    </row>
    <row r="844" spans="1:5" x14ac:dyDescent="0.3">
      <c r="A844" s="1">
        <v>18867</v>
      </c>
      <c r="B844" s="1"/>
      <c r="C844" s="1" t="s">
        <v>2293</v>
      </c>
      <c r="D844" s="1" t="s">
        <v>2263</v>
      </c>
      <c r="E844" s="1" t="s">
        <v>2587</v>
      </c>
    </row>
    <row r="845" spans="1:5" x14ac:dyDescent="0.3">
      <c r="A845" s="1">
        <v>18868</v>
      </c>
      <c r="B845" s="1"/>
      <c r="C845" s="1" t="s">
        <v>2293</v>
      </c>
      <c r="D845" s="1" t="s">
        <v>2263</v>
      </c>
      <c r="E845" s="1" t="s">
        <v>2588</v>
      </c>
    </row>
    <row r="846" spans="1:5" x14ac:dyDescent="0.3">
      <c r="A846" s="1">
        <v>18941</v>
      </c>
      <c r="B846" s="1"/>
      <c r="C846" s="1" t="s">
        <v>2293</v>
      </c>
      <c r="D846" s="1" t="s">
        <v>2263</v>
      </c>
      <c r="E846" s="1" t="s">
        <v>2589</v>
      </c>
    </row>
    <row r="847" spans="1:5" x14ac:dyDescent="0.3">
      <c r="A847" s="1">
        <v>18878</v>
      </c>
      <c r="B847" s="1" t="s">
        <v>2278</v>
      </c>
      <c r="C847" s="1" t="s">
        <v>2050</v>
      </c>
      <c r="D847" s="1" t="s">
        <v>2272</v>
      </c>
      <c r="E847" s="1" t="s">
        <v>2589</v>
      </c>
    </row>
    <row r="848" spans="1:5" x14ac:dyDescent="0.3">
      <c r="A848" s="1">
        <v>18842</v>
      </c>
      <c r="B848" s="1"/>
      <c r="C848" s="1" t="s">
        <v>1950</v>
      </c>
      <c r="D848" s="1" t="s">
        <v>2272</v>
      </c>
      <c r="E848" s="1" t="s">
        <v>2590</v>
      </c>
    </row>
    <row r="849" spans="1:5" x14ac:dyDescent="0.3">
      <c r="A849" s="1">
        <v>18941</v>
      </c>
      <c r="B849" s="1"/>
      <c r="C849" s="1" t="s">
        <v>2306</v>
      </c>
      <c r="D849" s="1" t="s">
        <v>2263</v>
      </c>
      <c r="E849" s="1" t="s">
        <v>2591</v>
      </c>
    </row>
    <row r="850" spans="1:5" x14ac:dyDescent="0.3">
      <c r="A850" s="1">
        <v>18941</v>
      </c>
      <c r="B850" s="1"/>
      <c r="C850" s="1" t="s">
        <v>1091</v>
      </c>
      <c r="D850" s="1" t="s">
        <v>2263</v>
      </c>
      <c r="E850" s="1" t="s">
        <v>2591</v>
      </c>
    </row>
    <row r="851" spans="1:5" x14ac:dyDescent="0.3">
      <c r="A851" s="1">
        <v>18894</v>
      </c>
      <c r="B851" s="1"/>
      <c r="C851" s="1" t="s">
        <v>2592</v>
      </c>
      <c r="D851" s="1" t="s">
        <v>2263</v>
      </c>
      <c r="E851" s="1" t="s">
        <v>2593</v>
      </c>
    </row>
    <row r="852" spans="1:5" x14ac:dyDescent="0.3">
      <c r="A852" s="1">
        <v>18894</v>
      </c>
      <c r="B852" s="1"/>
      <c r="C852" s="1" t="s">
        <v>2093</v>
      </c>
      <c r="D852" s="1" t="s">
        <v>2263</v>
      </c>
      <c r="E852" s="1" t="s">
        <v>2593</v>
      </c>
    </row>
    <row r="853" spans="1:5" x14ac:dyDescent="0.3">
      <c r="A853" s="1">
        <v>18867</v>
      </c>
      <c r="B853" s="1"/>
      <c r="C853" s="1" t="s">
        <v>2306</v>
      </c>
      <c r="D853" s="1" t="s">
        <v>2275</v>
      </c>
      <c r="E853" s="1" t="s">
        <v>2594</v>
      </c>
    </row>
    <row r="854" spans="1:5" x14ac:dyDescent="0.3">
      <c r="A854" s="1">
        <v>18867</v>
      </c>
      <c r="B854" s="1"/>
      <c r="C854" s="1" t="s">
        <v>1091</v>
      </c>
      <c r="D854" s="1" t="s">
        <v>2263</v>
      </c>
      <c r="E854" s="1" t="s">
        <v>2595</v>
      </c>
    </row>
    <row r="855" spans="1:5" x14ac:dyDescent="0.3">
      <c r="A855" s="1">
        <v>18868</v>
      </c>
      <c r="B855" s="1"/>
      <c r="C855" s="1" t="s">
        <v>2306</v>
      </c>
      <c r="D855" s="1" t="s">
        <v>2275</v>
      </c>
      <c r="E855" s="1" t="s">
        <v>2596</v>
      </c>
    </row>
    <row r="856" spans="1:5" x14ac:dyDescent="0.3">
      <c r="A856" s="1">
        <v>18868</v>
      </c>
      <c r="B856" s="1"/>
      <c r="C856" s="1" t="s">
        <v>1091</v>
      </c>
      <c r="D856" s="1" t="s">
        <v>2263</v>
      </c>
      <c r="E856" s="1" t="s">
        <v>2597</v>
      </c>
    </row>
    <row r="857" spans="1:5" x14ac:dyDescent="0.3">
      <c r="A857" s="1">
        <v>18950</v>
      </c>
      <c r="B857" s="1"/>
      <c r="C857" s="1" t="s">
        <v>2223</v>
      </c>
      <c r="D857" s="1" t="s">
        <v>2311</v>
      </c>
      <c r="E857" s="1" t="s">
        <v>2598</v>
      </c>
    </row>
    <row r="858" spans="1:5" x14ac:dyDescent="0.3">
      <c r="A858" s="1">
        <v>18951</v>
      </c>
      <c r="B858" s="1"/>
      <c r="C858" s="1" t="s">
        <v>2225</v>
      </c>
      <c r="D858" s="1" t="s">
        <v>2311</v>
      </c>
      <c r="E858" s="1" t="s">
        <v>2599</v>
      </c>
    </row>
    <row r="859" spans="1:5" x14ac:dyDescent="0.3">
      <c r="A859" s="1">
        <v>18915</v>
      </c>
      <c r="B859" s="1"/>
      <c r="C859" s="1" t="s">
        <v>29</v>
      </c>
      <c r="D859" s="1" t="s">
        <v>2275</v>
      </c>
      <c r="E859" s="1" t="s">
        <v>2600</v>
      </c>
    </row>
    <row r="860" spans="1:5" x14ac:dyDescent="0.3">
      <c r="A860" s="1">
        <v>18943</v>
      </c>
      <c r="B860" s="1"/>
      <c r="C860" s="1" t="s">
        <v>2274</v>
      </c>
      <c r="D860" s="1" t="s">
        <v>2263</v>
      </c>
      <c r="E860" s="1" t="s">
        <v>2601</v>
      </c>
    </row>
    <row r="861" spans="1:5" x14ac:dyDescent="0.3">
      <c r="A861" s="1">
        <v>18943</v>
      </c>
      <c r="B861" s="1"/>
      <c r="C861" s="1" t="s">
        <v>2205</v>
      </c>
      <c r="D861" s="1" t="s">
        <v>2263</v>
      </c>
      <c r="E861" s="1" t="s">
        <v>2601</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Pedidos</vt:lpstr>
      <vt:lpstr>Planilha7</vt:lpstr>
      <vt:lpstr>Ultimo Status do pedido</vt:lpstr>
      <vt:lpstr>Todas movimentações do dia</vt:lpstr>
      <vt:lpstr>Detalhes1</vt:lpstr>
      <vt:lpstr>Resumo</vt:lpstr>
      <vt:lpstr>Ocorrencias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Amorim</dc:creator>
  <cp:lastModifiedBy>Matheus Amorim</cp:lastModifiedBy>
  <dcterms:created xsi:type="dcterms:W3CDTF">2026-06-11T20:46:14Z</dcterms:created>
  <dcterms:modified xsi:type="dcterms:W3CDTF">2026-06-18T21:29:15Z</dcterms:modified>
</cp:coreProperties>
</file>